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市民税課\【諸税係】　入湯税\04-3　入湯税特別徴収の手引・様式\●HP掲載用データ\松江市HP掲載分\最新版（2024.3.19）\"/>
    </mc:Choice>
  </mc:AlternateContent>
  <xr:revisionPtr revIDLastSave="0" documentId="8_{83BA4697-8B2F-4F4F-BB9E-7284BCDFD3A0}" xr6:coauthVersionLast="47" xr6:coauthVersionMax="47" xr10:uidLastSave="{00000000-0000-0000-0000-000000000000}"/>
  <workbookProtection workbookAlgorithmName="SHA-512" workbookHashValue="WPlWMF/wmsn+yh+x7HD4ZdCR+TtA8hBkwYDgNvvx6OtzUj/lIHgf1anL4bhPCtCzHY59DOJSxVHkiVEbz0vxkQ==" workbookSaltValue="oxsECgzQYcTF6uO8XSsmhQ==" workbookSpinCount="100000" lockStructure="1"/>
  <bookViews>
    <workbookView xWindow="20370" yWindow="-120" windowWidth="29040" windowHeight="15840" activeTab="2" xr2:uid="{8DC094AB-6FA4-41FB-B772-A095928A52C1}"/>
  </bookViews>
  <sheets>
    <sheet name="使い方" sheetId="2" r:id="rId1"/>
    <sheet name="A　納入明細書（松江市）" sheetId="1" r:id="rId2"/>
    <sheet name="B　入湯税納入申告書（松江市）" sheetId="3" r:id="rId3"/>
    <sheet name="A　納入明細書（松江市） (入力見本)" sheetId="4" r:id="rId4"/>
    <sheet name="B　入湯税納入申告書（松江市） (入力見本)" sheetId="5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ADD_COPY句">#N/A</definedName>
    <definedName name="cal_index_size" localSheetId="1">[1]!cal_index_size</definedName>
    <definedName name="cal_index_size" localSheetId="3">[1]!cal_index_size</definedName>
    <definedName name="cal_index_size" localSheetId="4">[1]!cal_index_size</definedName>
    <definedName name="cal_index_size">[1]!cal_index_size</definedName>
    <definedName name="cal_table_size" localSheetId="1">[1]!cal_table_size</definedName>
    <definedName name="cal_table_size" localSheetId="3">[1]!cal_table_size</definedName>
    <definedName name="cal_table_size" localSheetId="4">[1]!cal_table_size</definedName>
    <definedName name="cal_table_size">[1]!cal_table_size</definedName>
    <definedName name="CULC.cal_index_size" localSheetId="1">[2]!CULC.cal_index_size</definedName>
    <definedName name="CULC.cal_index_size" localSheetId="3">[2]!CULC.cal_index_size</definedName>
    <definedName name="CULC.cal_index_size" localSheetId="4">[2]!CULC.cal_index_size</definedName>
    <definedName name="CULC.cal_index_size">[2]!CULC.cal_index_size</definedName>
    <definedName name="_xlnm.Print_Area" localSheetId="1">'A　納入明細書（松江市）'!$A$1:$I$44</definedName>
    <definedName name="_xlnm.Print_Area" localSheetId="3">'A　納入明細書（松江市） (入力見本)'!$A$1:$J$42</definedName>
    <definedName name="_xlnm.Print_Area" localSheetId="2">'B　入湯税納入申告書（松江市）'!$A$1:$F$44</definedName>
    <definedName name="_xlnm.Print_Area" localSheetId="4">'B　入湯税納入申告書（松江市） (入力見本)'!$A$1:$F$44</definedName>
    <definedName name="_xlnm.Print_Area" localSheetId="0">使い方!$A$1:$K$31</definedName>
    <definedName name="ファイル展開">#N/A</definedName>
    <definedName name="ワイドに" localSheetId="1">[3]!ワイドに</definedName>
    <definedName name="ワイドに" localSheetId="3">[3]!ワイドに</definedName>
    <definedName name="ワイドに" localSheetId="4">[3]!ワイドに</definedName>
    <definedName name="ワイドに">[3]!ワイドに</definedName>
    <definedName name="印刷" localSheetId="1">[4]!印刷</definedName>
    <definedName name="印刷" localSheetId="3">[4]!印刷</definedName>
    <definedName name="印刷" localSheetId="4">[4]!印刷</definedName>
    <definedName name="印刷">[4]!印刷</definedName>
    <definedName name="解析">#N/A</definedName>
    <definedName name="見やすく" localSheetId="1">[3]!見やすく</definedName>
    <definedName name="見やすく" localSheetId="3">[3]!見やすく</definedName>
    <definedName name="見やすく" localSheetId="4">[3]!見やすく</definedName>
    <definedName name="見やすく">[3]!見やすく</definedName>
    <definedName name="終了" localSheetId="1">[5]!終了</definedName>
    <definedName name="終了" localSheetId="3">[5]!終了</definedName>
    <definedName name="終了" localSheetId="4">[5]!終了</definedName>
    <definedName name="終了">[5]!終了</definedName>
    <definedName name="設計書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3" l="1"/>
  <c r="E42" i="4"/>
  <c r="G40" i="4"/>
  <c r="F40" i="4"/>
  <c r="E40" i="4"/>
  <c r="D40" i="4"/>
  <c r="D42" i="4"/>
  <c r="C40" i="4"/>
  <c r="B40" i="4"/>
  <c r="B42" i="4"/>
  <c r="H42" i="4"/>
  <c r="I39" i="4"/>
  <c r="H39" i="4"/>
  <c r="I38" i="4"/>
  <c r="H38" i="4"/>
  <c r="I37" i="4"/>
  <c r="H37" i="4"/>
  <c r="I36" i="4"/>
  <c r="H36" i="4"/>
  <c r="I35" i="4"/>
  <c r="H35" i="4"/>
  <c r="I34" i="4"/>
  <c r="H34" i="4"/>
  <c r="I33" i="4"/>
  <c r="H33" i="4"/>
  <c r="I32" i="4"/>
  <c r="H32" i="4"/>
  <c r="I31" i="4"/>
  <c r="H31" i="4"/>
  <c r="I30" i="4"/>
  <c r="H30" i="4"/>
  <c r="I29" i="4"/>
  <c r="H29" i="4"/>
  <c r="I28" i="4"/>
  <c r="H28" i="4"/>
  <c r="I27" i="4"/>
  <c r="H27" i="4"/>
  <c r="I26" i="4"/>
  <c r="H26" i="4"/>
  <c r="I25" i="4"/>
  <c r="H25" i="4"/>
  <c r="I24" i="4"/>
  <c r="H24" i="4"/>
  <c r="I23" i="4"/>
  <c r="H23" i="4"/>
  <c r="I22" i="4"/>
  <c r="H22" i="4"/>
  <c r="I21" i="4"/>
  <c r="H21" i="4"/>
  <c r="I20" i="4"/>
  <c r="H20" i="4"/>
  <c r="I19" i="4"/>
  <c r="H19" i="4"/>
  <c r="I18" i="4"/>
  <c r="H18" i="4"/>
  <c r="I17" i="4"/>
  <c r="H17" i="4"/>
  <c r="I16" i="4"/>
  <c r="H16" i="4"/>
  <c r="I15" i="4"/>
  <c r="H15" i="4"/>
  <c r="I14" i="4"/>
  <c r="H14" i="4"/>
  <c r="I13" i="4"/>
  <c r="H13" i="4"/>
  <c r="I12" i="4"/>
  <c r="H12" i="4"/>
  <c r="I11" i="4"/>
  <c r="H11" i="4"/>
  <c r="I10" i="4"/>
  <c r="H10" i="4"/>
  <c r="I9" i="4"/>
  <c r="I40" i="4"/>
  <c r="H9" i="4"/>
  <c r="H40" i="4"/>
  <c r="H30" i="1"/>
  <c r="H31" i="1"/>
  <c r="H32" i="1"/>
  <c r="H33" i="1"/>
  <c r="H34" i="1"/>
  <c r="H35" i="1"/>
  <c r="H36" i="1"/>
  <c r="I31" i="1"/>
  <c r="I32" i="1"/>
  <c r="I33" i="1"/>
  <c r="I34" i="1"/>
  <c r="H9" i="1"/>
  <c r="H10" i="1"/>
  <c r="I9" i="1"/>
  <c r="G40" i="1"/>
  <c r="C35" i="3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I30" i="1"/>
  <c r="I35" i="1"/>
  <c r="I36" i="1"/>
  <c r="H37" i="1"/>
  <c r="I37" i="1"/>
  <c r="H38" i="1"/>
  <c r="I38" i="1"/>
  <c r="H39" i="1"/>
  <c r="I39" i="1"/>
  <c r="E40" i="1"/>
  <c r="D28" i="3"/>
  <c r="F40" i="1"/>
  <c r="C34" i="3" s="1"/>
  <c r="D40" i="1"/>
  <c r="D42" i="1" s="1"/>
  <c r="E29" i="3" s="1"/>
  <c r="D29" i="3"/>
  <c r="C40" i="1"/>
  <c r="B40" i="1"/>
  <c r="B42" i="1"/>
  <c r="D27" i="3"/>
  <c r="E42" i="1"/>
  <c r="E28" i="3"/>
  <c r="E27" i="3"/>
  <c r="I40" i="1" l="1"/>
  <c r="C36" i="3" s="1"/>
  <c r="H40" i="1"/>
  <c r="D30" i="3" s="1"/>
  <c r="H42" i="1"/>
  <c r="E30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M504admin</author>
  </authors>
  <commentList>
    <comment ref="B3" authorId="0" shapeId="0" xr:uid="{963FB20E-569D-4166-9702-1BCA5218DF98}">
      <text>
        <r>
          <rPr>
            <sz val="9"/>
            <color indexed="81"/>
            <rFont val="MS P ゴシック"/>
            <family val="3"/>
            <charset val="128"/>
          </rPr>
          <t>令和5年の場合　「5」と入力してください。「年」を自動表示します。</t>
        </r>
      </text>
    </comment>
    <comment ref="C3" authorId="0" shapeId="0" xr:uid="{14A9F117-1DB5-4128-8699-18A241FD9A43}">
      <text>
        <r>
          <rPr>
            <sz val="9"/>
            <color indexed="81"/>
            <rFont val="MS P ゴシック"/>
            <family val="3"/>
            <charset val="128"/>
          </rPr>
          <t xml:space="preserve">10月の場合　「10」と入力してください。「月分」を自動表示します。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M504admin</author>
  </authors>
  <commentList>
    <comment ref="C5" authorId="0" shapeId="0" xr:uid="{6BEA014F-A266-4BEE-AD75-98BDB1884DB2}">
      <text>
        <r>
          <rPr>
            <sz val="9"/>
            <color indexed="81"/>
            <rFont val="MS P ゴシック"/>
            <family val="3"/>
            <charset val="128"/>
          </rPr>
          <t xml:space="preserve">西暦/月/日　で入力すると自動で和暦に変換します
例）2024/2/12→令和6年2月12日
</t>
        </r>
      </text>
    </comment>
    <comment ref="C6" authorId="0" shapeId="0" xr:uid="{179DD3A7-CE74-4FC1-AAA5-67F2EEAFE4B0}">
      <text>
        <r>
          <rPr>
            <sz val="9"/>
            <color indexed="81"/>
            <rFont val="MS P ゴシック"/>
            <family val="3"/>
            <charset val="128"/>
          </rPr>
          <t>A 納入明細書の左上
令和　　年　　月
を入力すると自動転記</t>
        </r>
      </text>
    </comment>
    <comment ref="C7" authorId="0" shapeId="0" xr:uid="{F7A3A05E-6B6A-4FC2-9BAD-7A9F1EE7BC8A}">
      <text>
        <r>
          <rPr>
            <sz val="9"/>
            <color indexed="81"/>
            <rFont val="MS P ゴシック"/>
            <family val="3"/>
            <charset val="128"/>
          </rPr>
          <t>7で始まる8桁
法人市民税、住民税特別徴収、軽自動車税種別割の「通知書番号」と同じ番号です。
ご不明な場合はお問い合わせください。</t>
        </r>
      </text>
    </comment>
    <comment ref="C15" authorId="0" shapeId="0" xr:uid="{5D7E8DE0-2403-4C0C-9753-49EB1504645C}">
      <text>
        <r>
          <rPr>
            <sz val="9"/>
            <color indexed="81"/>
            <rFont val="MS P ゴシック"/>
            <family val="3"/>
            <charset val="128"/>
          </rPr>
          <t>プルダウン選択</t>
        </r>
      </text>
    </comment>
    <comment ref="C20" authorId="0" shapeId="0" xr:uid="{8C58678C-32A0-4D82-8712-FB7DE9684CCA}">
      <text>
        <r>
          <rPr>
            <sz val="9"/>
            <color indexed="81"/>
            <rFont val="MS P ゴシック"/>
            <family val="3"/>
            <charset val="128"/>
          </rPr>
          <t xml:space="preserve">プルダウン選択
宿泊と日帰り両方ある場合は、宿泊を選択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M504admin</author>
  </authors>
  <commentList>
    <comment ref="B3" authorId="0" shapeId="0" xr:uid="{958A0E8B-1C11-4D31-8236-3F7E6A327F0E}">
      <text>
        <r>
          <rPr>
            <sz val="9"/>
            <color indexed="81"/>
            <rFont val="MS P ゴシック"/>
            <family val="3"/>
            <charset val="128"/>
          </rPr>
          <t>令和6年の場合　「6」と入力してください。「年」を自動表示します。</t>
        </r>
      </text>
    </comment>
    <comment ref="C3" authorId="0" shapeId="0" xr:uid="{73E48DF0-0114-44F5-872A-2AD5FF9D66EA}">
      <text>
        <r>
          <rPr>
            <sz val="9"/>
            <color indexed="81"/>
            <rFont val="MS P ゴシック"/>
            <family val="3"/>
            <charset val="128"/>
          </rPr>
          <t xml:space="preserve">1月の場合　「1」と入力してください。「月分」を自動表示します。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M504admin</author>
  </authors>
  <commentList>
    <comment ref="C5" authorId="0" shapeId="0" xr:uid="{70E14F13-F797-4BE6-AFC0-BE7FA374AA44}">
      <text>
        <r>
          <rPr>
            <sz val="9"/>
            <color indexed="81"/>
            <rFont val="MS P ゴシック"/>
            <family val="3"/>
            <charset val="128"/>
          </rPr>
          <t>西暦/月/日　で入力すると自動で和暦に変換します
例）2024/2/12→令和6年2月12日</t>
        </r>
      </text>
    </comment>
    <comment ref="C6" authorId="0" shapeId="0" xr:uid="{6E5D0EFC-022F-4B84-A7CD-336DA6CF2499}">
      <text>
        <r>
          <rPr>
            <sz val="9"/>
            <color indexed="81"/>
            <rFont val="MS P ゴシック"/>
            <family val="3"/>
            <charset val="128"/>
          </rPr>
          <t>A 納入明細書の左上
令和　　年　　月
を入力すると自動転記</t>
        </r>
      </text>
    </comment>
    <comment ref="C7" authorId="0" shapeId="0" xr:uid="{FE5A4FF1-E0CC-400E-BA81-E0BCF2CD58B4}">
      <text>
        <r>
          <rPr>
            <sz val="9"/>
            <color indexed="81"/>
            <rFont val="MS P ゴシック"/>
            <family val="3"/>
            <charset val="128"/>
          </rPr>
          <t>7で始まる8桁
法人市民税、住民税特別徴収、軽自動車税種別割の「通知書番号」と同じ番号です。
ご不明な場合はお問い合わせください。</t>
        </r>
      </text>
    </comment>
    <comment ref="C15" authorId="0" shapeId="0" xr:uid="{84745273-B868-411C-9F15-29BB2519D6A3}">
      <text>
        <r>
          <rPr>
            <sz val="9"/>
            <color indexed="81"/>
            <rFont val="MS P ゴシック"/>
            <family val="3"/>
            <charset val="128"/>
          </rPr>
          <t>プルダウン選択</t>
        </r>
      </text>
    </comment>
  </commentList>
</comments>
</file>

<file path=xl/sharedStrings.xml><?xml version="1.0" encoding="utf-8"?>
<sst xmlns="http://schemas.openxmlformats.org/spreadsheetml/2006/main" count="181" uniqueCount="108">
  <si>
    <t>納入明細書（日計表）</t>
    <rPh sb="0" eb="5">
      <t>ノウニュウメイサイショ</t>
    </rPh>
    <rPh sb="6" eb="9">
      <t>ニッケイヒョウ</t>
    </rPh>
    <phoneticPr fontId="2"/>
  </si>
  <si>
    <t>令和</t>
    <rPh sb="0" eb="2">
      <t>レイワ</t>
    </rPh>
    <phoneticPr fontId="2"/>
  </si>
  <si>
    <t>日</t>
    <rPh sb="0" eb="1">
      <t>ヒ</t>
    </rPh>
    <phoneticPr fontId="2"/>
  </si>
  <si>
    <t>合計（人）</t>
    <rPh sb="0" eb="2">
      <t>ゴウケイ</t>
    </rPh>
    <rPh sb="3" eb="4">
      <t>ニン</t>
    </rPh>
    <phoneticPr fontId="2"/>
  </si>
  <si>
    <t>税率（円）</t>
    <rPh sb="0" eb="2">
      <t>ゼイリツ</t>
    </rPh>
    <rPh sb="3" eb="4">
      <t>エン</t>
    </rPh>
    <phoneticPr fontId="2"/>
  </si>
  <si>
    <t>税額（円）</t>
    <rPh sb="0" eb="2">
      <t>ゼイガク</t>
    </rPh>
    <rPh sb="3" eb="4">
      <t>エン</t>
    </rPh>
    <phoneticPr fontId="2"/>
  </si>
  <si>
    <t>宿泊客（人）</t>
    <rPh sb="0" eb="3">
      <t>シュクハクキャク</t>
    </rPh>
    <rPh sb="4" eb="5">
      <t>ニン</t>
    </rPh>
    <phoneticPr fontId="2"/>
  </si>
  <si>
    <t>12歳未満
B</t>
    <rPh sb="2" eb="5">
      <t>サイミマン</t>
    </rPh>
    <phoneticPr fontId="2"/>
  </si>
  <si>
    <t>12歳未満
E</t>
    <rPh sb="2" eb="5">
      <t>サイミマン</t>
    </rPh>
    <phoneticPr fontId="2"/>
  </si>
  <si>
    <t>日帰り客（人）</t>
    <rPh sb="0" eb="2">
      <t>ヒガエ</t>
    </rPh>
    <rPh sb="3" eb="4">
      <t>キャク</t>
    </rPh>
    <rPh sb="5" eb="6">
      <t>ニン</t>
    </rPh>
    <phoneticPr fontId="2"/>
  </si>
  <si>
    <t>課税
A＋C＋D</t>
    <rPh sb="0" eb="2">
      <t>カゼイ</t>
    </rPh>
    <phoneticPr fontId="2"/>
  </si>
  <si>
    <t>施設名</t>
    <rPh sb="0" eb="2">
      <t>シセツ</t>
    </rPh>
    <rPh sb="2" eb="3">
      <t>メイ</t>
    </rPh>
    <phoneticPr fontId="2"/>
  </si>
  <si>
    <t>入湯税納入申告書</t>
    <phoneticPr fontId="2"/>
  </si>
  <si>
    <t>施設の種類</t>
    <rPh sb="0" eb="2">
      <t>シセツ</t>
    </rPh>
    <rPh sb="3" eb="5">
      <t>シュルイ</t>
    </rPh>
    <phoneticPr fontId="2"/>
  </si>
  <si>
    <t>宿泊施設</t>
    <rPh sb="0" eb="4">
      <t>シュクハクシセツ</t>
    </rPh>
    <phoneticPr fontId="2"/>
  </si>
  <si>
    <t>日帰り入浴施設</t>
    <rPh sb="0" eb="2">
      <t>ヒガエ</t>
    </rPh>
    <rPh sb="3" eb="5">
      <t>ニュウヨク</t>
    </rPh>
    <rPh sb="5" eb="7">
      <t>シセツ</t>
    </rPh>
    <phoneticPr fontId="2"/>
  </si>
  <si>
    <t>あて先</t>
    <rPh sb="2" eb="3">
      <t>サキ</t>
    </rPh>
    <phoneticPr fontId="2"/>
  </si>
  <si>
    <t>松江市長あて</t>
    <rPh sb="0" eb="4">
      <t>マツエシチョウ</t>
    </rPh>
    <phoneticPr fontId="2"/>
  </si>
  <si>
    <t>社会福祉施設</t>
    <rPh sb="0" eb="4">
      <t>シャカイフクシ</t>
    </rPh>
    <rPh sb="4" eb="6">
      <t>シセツ</t>
    </rPh>
    <phoneticPr fontId="2"/>
  </si>
  <si>
    <t>提出年月日</t>
  </si>
  <si>
    <t>申告対象年月</t>
    <rPh sb="0" eb="2">
      <t>シンコク</t>
    </rPh>
    <rPh sb="2" eb="4">
      <t>タイショウ</t>
    </rPh>
    <rPh sb="4" eb="6">
      <t>ネンゲツ</t>
    </rPh>
    <phoneticPr fontId="2"/>
  </si>
  <si>
    <t>指定番号</t>
  </si>
  <si>
    <t>氏名又は名称</t>
  </si>
  <si>
    <t>代表者氏名</t>
  </si>
  <si>
    <t>郵便番号</t>
  </si>
  <si>
    <t>住所</t>
  </si>
  <si>
    <t>電話番号</t>
  </si>
  <si>
    <t>担当者氏名</t>
    <rPh sb="3" eb="4">
      <t>シ</t>
    </rPh>
    <phoneticPr fontId="2"/>
  </si>
  <si>
    <t>担当者連絡先</t>
  </si>
  <si>
    <t>個人番号・法人番号区分</t>
    <rPh sb="2" eb="4">
      <t>バンゴウ</t>
    </rPh>
    <rPh sb="5" eb="9">
      <t>ホウジンバンゴウ</t>
    </rPh>
    <phoneticPr fontId="2"/>
  </si>
  <si>
    <t>個人番号</t>
  </si>
  <si>
    <t>施設の種類</t>
  </si>
  <si>
    <t>施設の名称（屋号）</t>
  </si>
  <si>
    <t>施設の所在地</t>
  </si>
  <si>
    <t>施設の電話番号</t>
    <rPh sb="3" eb="7">
      <t>デンワバンゴウ</t>
    </rPh>
    <phoneticPr fontId="2"/>
  </si>
  <si>
    <t>【納入税額】</t>
    <rPh sb="1" eb="3">
      <t>ノウニュウ</t>
    </rPh>
    <rPh sb="3" eb="5">
      <t>ゼイガク</t>
    </rPh>
    <phoneticPr fontId="2"/>
  </si>
  <si>
    <t>課税区分</t>
    <rPh sb="0" eb="2">
      <t>カゼイ</t>
    </rPh>
    <rPh sb="2" eb="4">
      <t>クブン</t>
    </rPh>
    <phoneticPr fontId="2"/>
  </si>
  <si>
    <t>税率（円）</t>
    <rPh sb="0" eb="2">
      <t>ゼイリツ</t>
    </rPh>
    <phoneticPr fontId="2"/>
  </si>
  <si>
    <t>課税標準（人）</t>
  </si>
  <si>
    <t>税額（円）</t>
    <rPh sb="0" eb="2">
      <t>ゼイガク</t>
    </rPh>
    <phoneticPr fontId="2"/>
  </si>
  <si>
    <t>宿泊客</t>
    <rPh sb="0" eb="3">
      <t>シュクハクキャク</t>
    </rPh>
    <phoneticPr fontId="2"/>
  </si>
  <si>
    <t>日帰り客</t>
    <rPh sb="0" eb="2">
      <t>ヒガエ</t>
    </rPh>
    <rPh sb="3" eb="4">
      <t>キャク</t>
    </rPh>
    <phoneticPr fontId="2"/>
  </si>
  <si>
    <t>合計</t>
    <rPh sb="0" eb="2">
      <t>ゴウケイ</t>
    </rPh>
    <phoneticPr fontId="2"/>
  </si>
  <si>
    <t>【課税免除分】</t>
    <rPh sb="1" eb="3">
      <t>カゼイ</t>
    </rPh>
    <rPh sb="3" eb="5">
      <t>メンジョ</t>
    </rPh>
    <rPh sb="5" eb="6">
      <t>ブン</t>
    </rPh>
    <phoneticPr fontId="2"/>
  </si>
  <si>
    <t>課税区分＼免除区分</t>
  </si>
  <si>
    <t>12歳未満</t>
    <rPh sb="2" eb="3">
      <t>サイ</t>
    </rPh>
    <rPh sb="3" eb="5">
      <t>ミマン</t>
    </rPh>
    <phoneticPr fontId="2"/>
  </si>
  <si>
    <t>市等が近隣住民の使用目的で設置</t>
    <rPh sb="0" eb="1">
      <t>シ</t>
    </rPh>
    <rPh sb="1" eb="2">
      <t>トウ</t>
    </rPh>
    <rPh sb="3" eb="5">
      <t>キンリン</t>
    </rPh>
    <rPh sb="5" eb="7">
      <t>ジュウミン</t>
    </rPh>
    <rPh sb="8" eb="10">
      <t>シヨウ</t>
    </rPh>
    <rPh sb="10" eb="12">
      <t>モクテキ</t>
    </rPh>
    <rPh sb="13" eb="15">
      <t>セッチ</t>
    </rPh>
    <phoneticPr fontId="2"/>
  </si>
  <si>
    <t>【添付書類】</t>
    <phoneticPr fontId="2"/>
  </si>
  <si>
    <t>納入明細書(日計表）</t>
    <rPh sb="0" eb="5">
      <t>ノウニュウメイサイショ</t>
    </rPh>
    <rPh sb="6" eb="9">
      <t>ニッケイヒョウ</t>
    </rPh>
    <phoneticPr fontId="2"/>
  </si>
  <si>
    <t>①</t>
    <phoneticPr fontId="2"/>
  </si>
  <si>
    <t>②</t>
    <phoneticPr fontId="2"/>
  </si>
  <si>
    <t>納入明細書（A）の数字を入湯税納入申告書（B）に転記</t>
    <rPh sb="0" eb="5">
      <t>ノウニュウメイサイショ</t>
    </rPh>
    <rPh sb="9" eb="11">
      <t>スウジ</t>
    </rPh>
    <rPh sb="12" eb="15">
      <t>ニュウトウゼイ</t>
    </rPh>
    <rPh sb="15" eb="17">
      <t>ノウニュウ</t>
    </rPh>
    <rPh sb="17" eb="20">
      <t>シンコクショ</t>
    </rPh>
    <rPh sb="24" eb="26">
      <t>テンキ</t>
    </rPh>
    <phoneticPr fontId="2"/>
  </si>
  <si>
    <t>納入明細書（A）に日々の利用者数を入力</t>
    <rPh sb="0" eb="5">
      <t>ノウニュウメイサイショ</t>
    </rPh>
    <rPh sb="9" eb="11">
      <t>ヒビ</t>
    </rPh>
    <rPh sb="12" eb="15">
      <t>リヨウシャ</t>
    </rPh>
    <rPh sb="15" eb="16">
      <t>スウ</t>
    </rPh>
    <rPh sb="17" eb="19">
      <t>ニュウリョク</t>
    </rPh>
    <phoneticPr fontId="2"/>
  </si>
  <si>
    <t>区分ごとに利用者数を入力すると、税額を自動計算します。</t>
    <rPh sb="0" eb="2">
      <t>クブン</t>
    </rPh>
    <rPh sb="5" eb="8">
      <t>リヨウシャ</t>
    </rPh>
    <rPh sb="8" eb="9">
      <t>スウ</t>
    </rPh>
    <rPh sb="10" eb="12">
      <t>ニュウリョク</t>
    </rPh>
    <rPh sb="16" eb="18">
      <t>ゼイガク</t>
    </rPh>
    <rPh sb="19" eb="23">
      <t>ジドウケイサン</t>
    </rPh>
    <phoneticPr fontId="2"/>
  </si>
  <si>
    <t>→納入明細書　完成</t>
    <rPh sb="1" eb="6">
      <t>ノウニュウメイサイショ</t>
    </rPh>
    <rPh sb="7" eb="9">
      <t>カンセイ</t>
    </rPh>
    <phoneticPr fontId="2"/>
  </si>
  <si>
    <t>→納入申告書　完成</t>
    <rPh sb="1" eb="3">
      <t>ノウニュウ</t>
    </rPh>
    <rPh sb="3" eb="6">
      <t>シンコクショ</t>
    </rPh>
    <rPh sb="7" eb="9">
      <t>カンセイ</t>
    </rPh>
    <phoneticPr fontId="2"/>
  </si>
  <si>
    <t>＊施設情報の入力をお願いします。</t>
    <rPh sb="1" eb="5">
      <t>シセツジョウホウ</t>
    </rPh>
    <rPh sb="6" eb="8">
      <t>ニュウリョク</t>
    </rPh>
    <rPh sb="10" eb="11">
      <t>ネガ</t>
    </rPh>
    <phoneticPr fontId="2"/>
  </si>
  <si>
    <t>提出方法は次のいずれかでお願いします。</t>
    <rPh sb="0" eb="2">
      <t>テイシュツ</t>
    </rPh>
    <rPh sb="2" eb="4">
      <t>ホウホウ</t>
    </rPh>
    <rPh sb="5" eb="6">
      <t>ツギ</t>
    </rPh>
    <rPh sb="13" eb="14">
      <t>ネガ</t>
    </rPh>
    <phoneticPr fontId="2"/>
  </si>
  <si>
    <t>＊</t>
    <phoneticPr fontId="2"/>
  </si>
  <si>
    <t>＊①で算出した人数、税額を自動転記します。</t>
    <rPh sb="3" eb="5">
      <t>サンシュツ</t>
    </rPh>
    <rPh sb="7" eb="9">
      <t>ニンズウ</t>
    </rPh>
    <rPh sb="10" eb="12">
      <t>ゼイガク</t>
    </rPh>
    <rPh sb="13" eb="15">
      <t>ジドウ</t>
    </rPh>
    <rPh sb="15" eb="17">
      <t>テンキ</t>
    </rPh>
    <phoneticPr fontId="2"/>
  </si>
  <si>
    <t>①eLTAX</t>
    <phoneticPr fontId="2"/>
  </si>
  <si>
    <t>③窓口持参</t>
    <rPh sb="1" eb="3">
      <t>マドグチ</t>
    </rPh>
    <rPh sb="3" eb="5">
      <t>ジサン</t>
    </rPh>
    <phoneticPr fontId="2"/>
  </si>
  <si>
    <t>1.申告書提出の手順</t>
    <rPh sb="2" eb="5">
      <t>シンコクショ</t>
    </rPh>
    <rPh sb="5" eb="7">
      <t>テイシュツ</t>
    </rPh>
    <rPh sb="8" eb="10">
      <t>テジュン</t>
    </rPh>
    <phoneticPr fontId="2"/>
  </si>
  <si>
    <t>2.本ファイルで提供する帳票の作成方法</t>
    <rPh sb="2" eb="3">
      <t>ホン</t>
    </rPh>
    <rPh sb="8" eb="10">
      <t>テイキョウ</t>
    </rPh>
    <rPh sb="12" eb="14">
      <t>チョウヒョウ</t>
    </rPh>
    <rPh sb="15" eb="19">
      <t>サクセイホウホウ</t>
    </rPh>
    <phoneticPr fontId="2"/>
  </si>
  <si>
    <t>　人数を入力すると、税額を自動計算するように設定しています。</t>
    <rPh sb="1" eb="3">
      <t>ニンズウ</t>
    </rPh>
    <rPh sb="4" eb="6">
      <t>ニュウリョク</t>
    </rPh>
    <rPh sb="10" eb="12">
      <t>ゼイガク</t>
    </rPh>
    <rPh sb="13" eb="17">
      <t>ジドウケイサン</t>
    </rPh>
    <rPh sb="22" eb="24">
      <t>セッテイ</t>
    </rPh>
    <phoneticPr fontId="2"/>
  </si>
  <si>
    <t>（注意）納入申告書・納入明細書はメールで送らないでください。</t>
    <rPh sb="1" eb="3">
      <t>チュウイ</t>
    </rPh>
    <rPh sb="4" eb="9">
      <t>ノウニュウシンコクショ</t>
    </rPh>
    <rPh sb="10" eb="15">
      <t>ノウニュウメイサイショ</t>
    </rPh>
    <rPh sb="20" eb="21">
      <t>オク</t>
    </rPh>
    <phoneticPr fontId="2"/>
  </si>
  <si>
    <t>　納入明細書は納入申告書画面に添付する方法での提出になります。</t>
    <rPh sb="1" eb="3">
      <t>ノウニュウ</t>
    </rPh>
    <rPh sb="3" eb="6">
      <t>メイサイショ</t>
    </rPh>
    <rPh sb="7" eb="12">
      <t>ノウニュウシンコクショ</t>
    </rPh>
    <rPh sb="12" eb="14">
      <t>ガメン</t>
    </rPh>
    <rPh sb="15" eb="17">
      <t>テンプ</t>
    </rPh>
    <rPh sb="19" eb="21">
      <t>ホウホウ</t>
    </rPh>
    <rPh sb="23" eb="25">
      <t>テイシュツ</t>
    </rPh>
    <phoneticPr fontId="2"/>
  </si>
  <si>
    <t>③</t>
    <phoneticPr fontId="2"/>
  </si>
  <si>
    <t>eLTAX申請の場合は、納入明細書を添付して送信してください。</t>
    <rPh sb="5" eb="7">
      <t>シンセイ</t>
    </rPh>
    <rPh sb="8" eb="10">
      <t>バアイ</t>
    </rPh>
    <rPh sb="12" eb="14">
      <t>ノウニュウ</t>
    </rPh>
    <rPh sb="14" eb="17">
      <t>メイサイショ</t>
    </rPh>
    <rPh sb="18" eb="20">
      <t>テンプ</t>
    </rPh>
    <rPh sb="22" eb="24">
      <t>ソウシン</t>
    </rPh>
    <phoneticPr fontId="2"/>
  </si>
  <si>
    <t>松江市版　入湯税納入申告書・納入明細書　書式</t>
    <rPh sb="0" eb="4">
      <t>マツエシバン</t>
    </rPh>
    <rPh sb="5" eb="8">
      <t>ニュウトウゼイ</t>
    </rPh>
    <rPh sb="8" eb="10">
      <t>ノウニュウ</t>
    </rPh>
    <rPh sb="10" eb="13">
      <t>シンコクショ</t>
    </rPh>
    <rPh sb="14" eb="19">
      <t>ノウニュウメイサイショ</t>
    </rPh>
    <rPh sb="20" eb="22">
      <t>ショシキ</t>
    </rPh>
    <phoneticPr fontId="2"/>
  </si>
  <si>
    <t>＊1　減額通知を受けた生徒・学生</t>
    <phoneticPr fontId="2"/>
  </si>
  <si>
    <t>課税標準
A</t>
    <rPh sb="0" eb="2">
      <t>カゼイ</t>
    </rPh>
    <rPh sb="2" eb="4">
      <t>ヒョウジュン</t>
    </rPh>
    <phoneticPr fontId="2"/>
  </si>
  <si>
    <t>課税標準
D</t>
    <rPh sb="0" eb="4">
      <t>カゼイヒョウジュン</t>
    </rPh>
    <phoneticPr fontId="2"/>
  </si>
  <si>
    <t>＊2　市等がもっぱら近隣住民の使用のため設置した施設に入湯した人</t>
    <phoneticPr fontId="2"/>
  </si>
  <si>
    <t>減額通知を受けた生徒・学生</t>
  </si>
  <si>
    <t>個人番号</t>
    <rPh sb="0" eb="4">
      <t>コジンバンゴウ</t>
    </rPh>
    <phoneticPr fontId="2"/>
  </si>
  <si>
    <t>法人番号</t>
    <rPh sb="0" eb="4">
      <t>ホウジンバンゴウ</t>
    </rPh>
    <phoneticPr fontId="2"/>
  </si>
  <si>
    <t>合計（人）</t>
    <rPh sb="0" eb="2">
      <t>ゴウケイ</t>
    </rPh>
    <phoneticPr fontId="2"/>
  </si>
  <si>
    <t>課税免除
B＋E＋F</t>
    <rPh sb="0" eb="4">
      <t>カゼイメンジョ</t>
    </rPh>
    <phoneticPr fontId="2"/>
  </si>
  <si>
    <t>一般</t>
    <rPh sb="0" eb="2">
      <t>イッパン</t>
    </rPh>
    <phoneticPr fontId="2"/>
  </si>
  <si>
    <t>減額</t>
    <rPh sb="0" eb="2">
      <t>ゲンガク</t>
    </rPh>
    <phoneticPr fontId="2"/>
  </si>
  <si>
    <t>学校行事等*1
C</t>
    <rPh sb="0" eb="2">
      <t>ガッコウ</t>
    </rPh>
    <rPh sb="2" eb="4">
      <t>ギョウジ</t>
    </rPh>
    <rPh sb="4" eb="5">
      <t>トウ</t>
    </rPh>
    <phoneticPr fontId="2"/>
  </si>
  <si>
    <r>
      <rPr>
        <sz val="9"/>
        <color theme="1"/>
        <rFont val="游ゴシック"/>
        <family val="3"/>
        <charset val="128"/>
        <scheme val="minor"/>
      </rPr>
      <t>地域住民向け</t>
    </r>
    <r>
      <rPr>
        <sz val="11"/>
        <color theme="1"/>
        <rFont val="游ゴシック"/>
        <family val="2"/>
        <scheme val="minor"/>
      </rPr>
      <t>　*2
F</t>
    </r>
    <rPh sb="0" eb="4">
      <t>チイキジュウミン</t>
    </rPh>
    <rPh sb="4" eb="5">
      <t>ム</t>
    </rPh>
    <phoneticPr fontId="2"/>
  </si>
  <si>
    <t>②しまね電子申請サービス</t>
    <rPh sb="4" eb="6">
      <t>デンシ</t>
    </rPh>
    <rPh sb="6" eb="8">
      <t>シンセイ</t>
    </rPh>
    <phoneticPr fontId="2"/>
  </si>
  <si>
    <t>②郵送</t>
    <phoneticPr fontId="2"/>
  </si>
  <si>
    <t>　納入申告書、納入明細書を添付して送信してください。（EXCELまたはPDF）</t>
    <rPh sb="1" eb="6">
      <t>ノウニュウシンコクショ</t>
    </rPh>
    <rPh sb="7" eb="12">
      <t>ノウニュウメイサイショ</t>
    </rPh>
    <rPh sb="13" eb="15">
      <t>テンプ</t>
    </rPh>
    <rPh sb="17" eb="19">
      <t>ソウシン</t>
    </rPh>
    <phoneticPr fontId="2"/>
  </si>
  <si>
    <t>【特別徴収義務者情報】</t>
    <phoneticPr fontId="2"/>
  </si>
  <si>
    <t>【施設情報】</t>
    <phoneticPr fontId="2"/>
  </si>
  <si>
    <t>【備考】</t>
    <phoneticPr fontId="2"/>
  </si>
  <si>
    <t>法人番号</t>
    <phoneticPr fontId="2"/>
  </si>
  <si>
    <r>
      <t>ご利用の翌月末日までに「</t>
    </r>
    <r>
      <rPr>
        <b/>
        <sz val="12"/>
        <color theme="1"/>
        <rFont val="游ゴシック"/>
        <family val="3"/>
        <charset val="128"/>
        <scheme val="minor"/>
      </rPr>
      <t>納入明細書」</t>
    </r>
    <r>
      <rPr>
        <sz val="12"/>
        <color theme="1"/>
        <rFont val="游ゴシック"/>
        <family val="3"/>
        <charset val="128"/>
        <scheme val="minor"/>
      </rPr>
      <t>と「</t>
    </r>
    <r>
      <rPr>
        <b/>
        <sz val="12"/>
        <color theme="1"/>
        <rFont val="游ゴシック"/>
        <family val="3"/>
        <charset val="128"/>
        <scheme val="minor"/>
      </rPr>
      <t>納入申告書」</t>
    </r>
    <r>
      <rPr>
        <sz val="12"/>
        <color theme="1"/>
        <rFont val="游ゴシック"/>
        <family val="3"/>
        <charset val="128"/>
        <scheme val="minor"/>
      </rPr>
      <t>の両方を市民税課に提出してください。</t>
    </r>
    <rPh sb="1" eb="3">
      <t>リヨウ</t>
    </rPh>
    <rPh sb="4" eb="6">
      <t>ヨクゲツ</t>
    </rPh>
    <rPh sb="6" eb="8">
      <t>マツジツ</t>
    </rPh>
    <rPh sb="12" eb="17">
      <t>ノウニュウメイサイショ</t>
    </rPh>
    <rPh sb="20" eb="25">
      <t>ノウニュウシンコクショ</t>
    </rPh>
    <rPh sb="27" eb="29">
      <t>リョウホウ</t>
    </rPh>
    <rPh sb="30" eb="34">
      <t>シミンゼイカ</t>
    </rPh>
    <rPh sb="35" eb="37">
      <t>テイシュツ</t>
    </rPh>
    <phoneticPr fontId="2"/>
  </si>
  <si>
    <t>色付きのセルすべてに入力してください。「０」の場合は「０」を入れてください。</t>
    <rPh sb="0" eb="2">
      <t>イロツ</t>
    </rPh>
    <rPh sb="10" eb="12">
      <t>ニュウリョク</t>
    </rPh>
    <rPh sb="23" eb="25">
      <t>バアイ</t>
    </rPh>
    <rPh sb="30" eb="31">
      <t>イ</t>
    </rPh>
    <phoneticPr fontId="2"/>
  </si>
  <si>
    <t>電子申告（eLTAX）運用開始に伴い令和5年10月ご利用分の申告から、申告書帳票の様式を変更しました。
eLTAXを使用されない場合の納入申告書は、本ファイルの様式をお使いください。
eLTAXを使用する場合、納入明細書は添付ファイルとしてアップロードする仕様となっています。
納入明細書は報告いただく数字がそろっていれば、eLTAXのPCdeskNextで作成したもの、松江市が提供する本ファイル、特別徴収義務者様独自書式いずれでもかまいません。
なおeLTAX運用開始に伴い、しまね電子申請サービスは、申告書等のファイル送信のみに変更しました。</t>
    <rPh sb="267" eb="269">
      <t>ヘンコウ</t>
    </rPh>
    <phoneticPr fontId="2"/>
  </si>
  <si>
    <t>嫁が島温泉　だんだん</t>
    <rPh sb="0" eb="1">
      <t>ヨメ</t>
    </rPh>
    <rPh sb="2" eb="3">
      <t>シマ</t>
    </rPh>
    <rPh sb="3" eb="5">
      <t>オンセン</t>
    </rPh>
    <phoneticPr fontId="2"/>
  </si>
  <si>
    <t>嫁が島　株式会社</t>
    <rPh sb="0" eb="1">
      <t>ヨメ</t>
    </rPh>
    <rPh sb="2" eb="3">
      <t>シマ</t>
    </rPh>
    <rPh sb="4" eb="8">
      <t>カブシキカイシャ</t>
    </rPh>
    <phoneticPr fontId="2"/>
  </si>
  <si>
    <t>代表取締役　嫁が島　夕日</t>
    <rPh sb="0" eb="5">
      <t>ダイヒョウトリシマリヤク</t>
    </rPh>
    <rPh sb="6" eb="7">
      <t>ヨメ</t>
    </rPh>
    <rPh sb="8" eb="9">
      <t>シマ</t>
    </rPh>
    <rPh sb="10" eb="12">
      <t>ユウヒ</t>
    </rPh>
    <phoneticPr fontId="2"/>
  </si>
  <si>
    <t>島根県松江市末次町86</t>
    <rPh sb="0" eb="3">
      <t>シマネケン</t>
    </rPh>
    <rPh sb="3" eb="6">
      <t>マツエシ</t>
    </rPh>
    <rPh sb="6" eb="9">
      <t>スエツグチョウ</t>
    </rPh>
    <phoneticPr fontId="2"/>
  </si>
  <si>
    <t>嫁が島　あさひ</t>
    <rPh sb="0" eb="1">
      <t>ヨメ</t>
    </rPh>
    <rPh sb="2" eb="3">
      <t>シマ</t>
    </rPh>
    <phoneticPr fontId="2"/>
  </si>
  <si>
    <t>0852-55-***4</t>
    <phoneticPr fontId="2"/>
  </si>
  <si>
    <t>7*******</t>
  </si>
  <si>
    <t>690-0846</t>
  </si>
  <si>
    <t>0852-55-****</t>
  </si>
  <si>
    <t>0852-55-***4</t>
  </si>
  <si>
    <t>法人番号</t>
  </si>
  <si>
    <t>*************</t>
  </si>
  <si>
    <t>松江市末次町86</t>
    <rPh sb="0" eb="3">
      <t>マツエシ</t>
    </rPh>
    <rPh sb="3" eb="6">
      <t>スエツグチョウ</t>
    </rPh>
    <phoneticPr fontId="2"/>
  </si>
  <si>
    <t>このファイルを添付する場合は、「使い方」「入力見本」シートを削除し、タイトルを「【施設名】納入申告書　納入明細書　●年●月分」としてください。</t>
    <rPh sb="7" eb="9">
      <t>テンプ</t>
    </rPh>
    <rPh sb="21" eb="23">
      <t>ニュウリョク</t>
    </rPh>
    <rPh sb="23" eb="25">
      <t>ミホン</t>
    </rPh>
    <phoneticPr fontId="2"/>
  </si>
  <si>
    <t>1/16は設備点検のため休館。1/24〇●県立▲■高等学校修学旅行　生徒150人　引率4人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</si>
</sst>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&quot;年&quot;"/>
    <numFmt numFmtId="177" formatCode="#&quot;月分&quot;"/>
    <numFmt numFmtId="178" formatCode="[$]ggge&quot;年&quot;m&quot;月&quot;d&quot;日&quot;;@" x16r2:formatCode16="[$-ja-JP-x-gannen]ggge&quot;年&quot;m&quot;月&quot;d&quot;日&quot;;@"/>
    <numFmt numFmtId="179" formatCode="ggge&quot;年&quot;m&quot;月分&quot;"/>
    <numFmt numFmtId="180" formatCode="0_ "/>
  </numFmts>
  <fonts count="19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u/>
      <sz val="12"/>
      <color rgb="FFFF0000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2"/>
      <color rgb="FFFF0000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 style="thin">
        <color indexed="64"/>
      </left>
      <right style="medium">
        <color indexed="64"/>
      </right>
      <top style="thin">
        <color auto="1"/>
      </top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 style="thin">
        <color indexed="64"/>
      </diagonal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double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thin">
        <color auto="1"/>
      </bottom>
      <diagonal/>
    </border>
    <border>
      <left/>
      <right style="medium">
        <color indexed="64"/>
      </right>
      <top style="double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auto="1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/>
      <diagonal/>
    </border>
    <border>
      <left style="medium">
        <color auto="1"/>
      </left>
      <right style="medium">
        <color indexed="64"/>
      </right>
      <top/>
      <bottom style="thin">
        <color auto="1"/>
      </bottom>
      <diagonal/>
    </border>
    <border diagonalUp="1">
      <left/>
      <right/>
      <top style="thin">
        <color auto="1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auto="1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96">
    <xf numFmtId="0" fontId="0" fillId="0" borderId="0" xfId="0"/>
    <xf numFmtId="38" fontId="0" fillId="0" borderId="0" xfId="1" applyFont="1" applyAlignment="1" applyProtection="1">
      <alignment horizontal="center" vertical="center"/>
    </xf>
    <xf numFmtId="38" fontId="0" fillId="0" borderId="0" xfId="1" applyFont="1" applyAlignment="1" applyProtection="1">
      <alignment vertical="center"/>
    </xf>
    <xf numFmtId="38" fontId="0" fillId="0" borderId="1" xfId="1" applyFont="1" applyBorder="1" applyAlignment="1" applyProtection="1">
      <alignment vertical="center"/>
    </xf>
    <xf numFmtId="38" fontId="0" fillId="0" borderId="2" xfId="1" applyFont="1" applyBorder="1" applyAlignment="1" applyProtection="1">
      <alignment vertical="center"/>
    </xf>
    <xf numFmtId="38" fontId="0" fillId="0" borderId="8" xfId="1" applyFont="1" applyBorder="1" applyAlignment="1" applyProtection="1">
      <alignment horizontal="center" vertical="center"/>
    </xf>
    <xf numFmtId="38" fontId="0" fillId="0" borderId="46" xfId="1" applyFont="1" applyBorder="1" applyAlignment="1" applyProtection="1">
      <alignment horizontal="center" vertical="center" wrapText="1"/>
    </xf>
    <xf numFmtId="38" fontId="0" fillId="0" borderId="47" xfId="1" applyFont="1" applyBorder="1" applyAlignment="1" applyProtection="1">
      <alignment horizontal="center" vertical="center" wrapText="1"/>
    </xf>
    <xf numFmtId="38" fontId="9" fillId="0" borderId="48" xfId="1" applyFont="1" applyBorder="1" applyAlignment="1" applyProtection="1">
      <alignment horizontal="center" vertical="center" wrapText="1"/>
    </xf>
    <xf numFmtId="38" fontId="0" fillId="0" borderId="9" xfId="1" applyFont="1" applyBorder="1" applyAlignment="1" applyProtection="1">
      <alignment horizontal="center" vertical="center"/>
    </xf>
    <xf numFmtId="38" fontId="0" fillId="0" borderId="16" xfId="1" applyFont="1" applyBorder="1" applyAlignment="1" applyProtection="1">
      <alignment vertical="center"/>
    </xf>
    <xf numFmtId="38" fontId="0" fillId="0" borderId="11" xfId="1" applyFont="1" applyBorder="1" applyAlignment="1" applyProtection="1">
      <alignment vertical="center"/>
    </xf>
    <xf numFmtId="38" fontId="0" fillId="0" borderId="34" xfId="1" applyFont="1" applyFill="1" applyBorder="1" applyAlignment="1" applyProtection="1">
      <alignment vertical="center"/>
    </xf>
    <xf numFmtId="38" fontId="0" fillId="0" borderId="35" xfId="1" applyFont="1" applyFill="1" applyBorder="1" applyAlignment="1" applyProtection="1">
      <alignment vertical="center"/>
    </xf>
    <xf numFmtId="38" fontId="0" fillId="0" borderId="36" xfId="1" applyFont="1" applyFill="1" applyBorder="1" applyAlignment="1" applyProtection="1">
      <alignment vertical="center"/>
    </xf>
    <xf numFmtId="38" fontId="0" fillId="0" borderId="37" xfId="1" applyFont="1" applyFill="1" applyBorder="1" applyAlignment="1" applyProtection="1">
      <alignment vertical="center"/>
    </xf>
    <xf numFmtId="38" fontId="0" fillId="0" borderId="38" xfId="1" applyFont="1" applyFill="1" applyBorder="1" applyAlignment="1" applyProtection="1">
      <alignment vertical="center"/>
    </xf>
    <xf numFmtId="38" fontId="0" fillId="0" borderId="9" xfId="1" applyFont="1" applyFill="1" applyBorder="1" applyAlignment="1" applyProtection="1">
      <alignment vertical="center"/>
    </xf>
    <xf numFmtId="38" fontId="0" fillId="0" borderId="32" xfId="1" applyFont="1" applyFill="1" applyBorder="1" applyAlignment="1" applyProtection="1">
      <alignment vertical="center"/>
    </xf>
    <xf numFmtId="38" fontId="0" fillId="0" borderId="19" xfId="1" applyFont="1" applyFill="1" applyBorder="1" applyAlignment="1" applyProtection="1">
      <alignment vertical="center"/>
    </xf>
    <xf numFmtId="38" fontId="0" fillId="0" borderId="52" xfId="1" applyFont="1" applyFill="1" applyBorder="1" applyAlignment="1" applyProtection="1">
      <alignment vertical="center"/>
    </xf>
    <xf numFmtId="38" fontId="0" fillId="0" borderId="33" xfId="1" applyFont="1" applyFill="1" applyBorder="1" applyAlignment="1" applyProtection="1">
      <alignment vertical="center"/>
    </xf>
    <xf numFmtId="38" fontId="0" fillId="0" borderId="20" xfId="1" applyFont="1" applyFill="1" applyBorder="1" applyAlignment="1" applyProtection="1">
      <alignment vertical="center"/>
    </xf>
    <xf numFmtId="38" fontId="0" fillId="0" borderId="17" xfId="1" applyFont="1" applyFill="1" applyBorder="1" applyAlignment="1" applyProtection="1">
      <alignment vertical="center"/>
    </xf>
    <xf numFmtId="38" fontId="0" fillId="0" borderId="18" xfId="1" applyFont="1" applyFill="1" applyBorder="1" applyAlignment="1" applyProtection="1">
      <alignment vertical="center"/>
    </xf>
    <xf numFmtId="38" fontId="0" fillId="0" borderId="12" xfId="1" applyFont="1" applyFill="1" applyBorder="1" applyAlignment="1" applyProtection="1">
      <alignment vertical="center"/>
    </xf>
    <xf numFmtId="38" fontId="0" fillId="0" borderId="39" xfId="1" applyFont="1" applyFill="1" applyBorder="1" applyAlignment="1" applyProtection="1">
      <alignment vertical="center"/>
    </xf>
    <xf numFmtId="38" fontId="0" fillId="0" borderId="51" xfId="1" applyFont="1" applyFill="1" applyBorder="1" applyAlignment="1" applyProtection="1">
      <alignment vertical="center"/>
    </xf>
    <xf numFmtId="38" fontId="0" fillId="0" borderId="40" xfId="1" applyFont="1" applyFill="1" applyBorder="1" applyAlignment="1" applyProtection="1">
      <alignment vertical="center"/>
    </xf>
    <xf numFmtId="38" fontId="0" fillId="0" borderId="21" xfId="1" applyFont="1" applyFill="1" applyBorder="1" applyAlignment="1" applyProtection="1">
      <alignment vertical="center"/>
    </xf>
    <xf numFmtId="38" fontId="3" fillId="0" borderId="39" xfId="1" applyFont="1" applyFill="1" applyBorder="1" applyAlignment="1" applyProtection="1">
      <alignment vertical="center"/>
    </xf>
    <xf numFmtId="38" fontId="3" fillId="0" borderId="41" xfId="1" applyFont="1" applyFill="1" applyBorder="1" applyAlignment="1" applyProtection="1">
      <alignment vertical="center"/>
    </xf>
    <xf numFmtId="38" fontId="7" fillId="3" borderId="0" xfId="1" applyFont="1" applyFill="1" applyAlignment="1" applyProtection="1">
      <alignment vertical="center"/>
    </xf>
    <xf numFmtId="38" fontId="7" fillId="0" borderId="0" xfId="1" applyFont="1" applyAlignment="1" applyProtection="1">
      <alignment vertical="center"/>
    </xf>
    <xf numFmtId="38" fontId="4" fillId="0" borderId="0" xfId="1" applyFont="1" applyFill="1" applyBorder="1" applyAlignment="1" applyProtection="1"/>
    <xf numFmtId="38" fontId="0" fillId="0" borderId="0" xfId="1" applyFont="1" applyAlignment="1" applyProtection="1"/>
    <xf numFmtId="38" fontId="4" fillId="0" borderId="0" xfId="1" applyFont="1" applyFill="1" applyBorder="1" applyAlignment="1" applyProtection="1">
      <alignment vertical="center"/>
    </xf>
    <xf numFmtId="38" fontId="4" fillId="0" borderId="22" xfId="1" applyFont="1" applyFill="1" applyBorder="1" applyAlignment="1" applyProtection="1">
      <alignment vertical="center"/>
    </xf>
    <xf numFmtId="38" fontId="4" fillId="0" borderId="23" xfId="1" applyFont="1" applyFill="1" applyBorder="1" applyAlignment="1" applyProtection="1">
      <alignment vertical="center"/>
    </xf>
    <xf numFmtId="38" fontId="4" fillId="0" borderId="2" xfId="1" applyFont="1" applyFill="1" applyBorder="1" applyAlignment="1" applyProtection="1">
      <alignment vertical="center"/>
    </xf>
    <xf numFmtId="0" fontId="4" fillId="0" borderId="0" xfId="1" applyNumberFormat="1" applyFont="1" applyFill="1" applyBorder="1" applyAlignment="1" applyProtection="1"/>
    <xf numFmtId="38" fontId="4" fillId="0" borderId="24" xfId="1" applyFont="1" applyFill="1" applyBorder="1" applyAlignment="1" applyProtection="1">
      <alignment vertical="center"/>
    </xf>
    <xf numFmtId="38" fontId="4" fillId="0" borderId="0" xfId="1" applyFont="1" applyFill="1" applyBorder="1" applyAlignment="1" applyProtection="1">
      <alignment horizontal="center"/>
    </xf>
    <xf numFmtId="38" fontId="4" fillId="0" borderId="0" xfId="1" applyFont="1" applyFill="1" applyBorder="1" applyAlignment="1" applyProtection="1">
      <alignment horizontal="center" vertical="center"/>
    </xf>
    <xf numFmtId="38" fontId="4" fillId="0" borderId="2" xfId="1" applyFont="1" applyFill="1" applyBorder="1" applyAlignment="1" applyProtection="1">
      <alignment horizontal="center" vertical="center"/>
    </xf>
    <xf numFmtId="0" fontId="11" fillId="0" borderId="0" xfId="0" applyFont="1" applyAlignment="1">
      <alignment vertical="center"/>
    </xf>
    <xf numFmtId="176" fontId="0" fillId="0" borderId="1" xfId="0" applyNumberFormat="1" applyBorder="1" applyAlignment="1" applyProtection="1">
      <alignment vertical="center"/>
      <protection locked="0"/>
    </xf>
    <xf numFmtId="177" fontId="0" fillId="0" borderId="1" xfId="0" applyNumberFormat="1" applyBorder="1" applyAlignment="1" applyProtection="1">
      <alignment vertical="center"/>
      <protection locked="0"/>
    </xf>
    <xf numFmtId="38" fontId="0" fillId="0" borderId="10" xfId="1" applyFont="1" applyFill="1" applyBorder="1" applyAlignment="1" applyProtection="1">
      <alignment vertical="center"/>
      <protection locked="0"/>
    </xf>
    <xf numFmtId="38" fontId="0" fillId="0" borderId="2" xfId="1" applyFont="1" applyFill="1" applyBorder="1" applyAlignment="1" applyProtection="1">
      <alignment vertical="center"/>
      <protection locked="0"/>
    </xf>
    <xf numFmtId="38" fontId="0" fillId="0" borderId="11" xfId="1" applyFont="1" applyFill="1" applyBorder="1" applyAlignment="1" applyProtection="1">
      <alignment vertical="center"/>
      <protection locked="0"/>
    </xf>
    <xf numFmtId="38" fontId="0" fillId="3" borderId="0" xfId="1" applyFont="1" applyFill="1" applyAlignment="1">
      <alignment horizontal="center" vertical="center"/>
    </xf>
    <xf numFmtId="38" fontId="0" fillId="0" borderId="0" xfId="1" applyFont="1" applyAlignment="1">
      <alignment vertical="center"/>
    </xf>
    <xf numFmtId="38" fontId="0" fillId="3" borderId="0" xfId="1" applyFont="1" applyFill="1" applyAlignment="1">
      <alignment vertical="center"/>
    </xf>
    <xf numFmtId="38" fontId="0" fillId="0" borderId="8" xfId="1" applyFont="1" applyBorder="1" applyAlignment="1">
      <alignment horizontal="center" vertical="center"/>
    </xf>
    <xf numFmtId="38" fontId="0" fillId="0" borderId="46" xfId="1" applyFont="1" applyBorder="1" applyAlignment="1">
      <alignment horizontal="center" vertical="center" wrapText="1"/>
    </xf>
    <xf numFmtId="38" fontId="0" fillId="0" borderId="47" xfId="1" applyFont="1" applyBorder="1" applyAlignment="1">
      <alignment horizontal="center" vertical="center" wrapText="1"/>
    </xf>
    <xf numFmtId="38" fontId="9" fillId="0" borderId="48" xfId="1" applyFont="1" applyBorder="1" applyAlignment="1">
      <alignment horizontal="center" vertical="center" wrapText="1"/>
    </xf>
    <xf numFmtId="38" fontId="0" fillId="0" borderId="0" xfId="1" applyFont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38" fontId="0" fillId="0" borderId="16" xfId="1" applyFont="1" applyBorder="1" applyAlignment="1">
      <alignment vertical="center"/>
    </xf>
    <xf numFmtId="38" fontId="0" fillId="0" borderId="11" xfId="1" applyFont="1" applyBorder="1" applyAlignment="1">
      <alignment vertical="center"/>
    </xf>
    <xf numFmtId="38" fontId="0" fillId="0" borderId="34" xfId="1" applyFont="1" applyFill="1" applyBorder="1" applyAlignment="1">
      <alignment vertical="center"/>
    </xf>
    <xf numFmtId="38" fontId="0" fillId="0" borderId="35" xfId="1" applyFont="1" applyFill="1" applyBorder="1" applyAlignment="1">
      <alignment vertical="center"/>
    </xf>
    <xf numFmtId="38" fontId="0" fillId="0" borderId="36" xfId="1" applyFont="1" applyFill="1" applyBorder="1" applyAlignment="1">
      <alignment vertical="center"/>
    </xf>
    <xf numFmtId="38" fontId="0" fillId="0" borderId="37" xfId="1" applyFont="1" applyFill="1" applyBorder="1" applyAlignment="1">
      <alignment vertical="center"/>
    </xf>
    <xf numFmtId="38" fontId="0" fillId="0" borderId="38" xfId="1" applyFont="1" applyFill="1" applyBorder="1" applyAlignment="1">
      <alignment vertical="center"/>
    </xf>
    <xf numFmtId="38" fontId="0" fillId="0" borderId="9" xfId="1" applyFont="1" applyFill="1" applyBorder="1" applyAlignment="1">
      <alignment vertical="center"/>
    </xf>
    <xf numFmtId="38" fontId="0" fillId="0" borderId="32" xfId="1" applyFont="1" applyFill="1" applyBorder="1" applyAlignment="1">
      <alignment vertical="center"/>
    </xf>
    <xf numFmtId="38" fontId="0" fillId="0" borderId="19" xfId="1" applyFont="1" applyFill="1" applyBorder="1" applyAlignment="1">
      <alignment vertical="center"/>
    </xf>
    <xf numFmtId="38" fontId="0" fillId="0" borderId="52" xfId="1" applyFont="1" applyFill="1" applyBorder="1" applyAlignment="1">
      <alignment vertical="center"/>
    </xf>
    <xf numFmtId="38" fontId="0" fillId="0" borderId="33" xfId="1" applyFont="1" applyFill="1" applyBorder="1" applyAlignment="1">
      <alignment vertical="center"/>
    </xf>
    <xf numFmtId="38" fontId="0" fillId="0" borderId="20" xfId="1" applyFont="1" applyFill="1" applyBorder="1" applyAlignment="1">
      <alignment vertical="center"/>
    </xf>
    <xf numFmtId="38" fontId="0" fillId="0" borderId="17" xfId="1" applyFont="1" applyFill="1" applyBorder="1" applyAlignment="1">
      <alignment vertical="center"/>
    </xf>
    <xf numFmtId="38" fontId="0" fillId="0" borderId="18" xfId="1" applyFont="1" applyFill="1" applyBorder="1" applyAlignment="1">
      <alignment vertical="center"/>
    </xf>
    <xf numFmtId="38" fontId="0" fillId="0" borderId="12" xfId="1" applyFont="1" applyFill="1" applyBorder="1" applyAlignment="1">
      <alignment vertical="center"/>
    </xf>
    <xf numFmtId="38" fontId="0" fillId="0" borderId="39" xfId="1" applyFont="1" applyFill="1" applyBorder="1" applyAlignment="1">
      <alignment vertical="center"/>
    </xf>
    <xf numFmtId="38" fontId="0" fillId="0" borderId="51" xfId="1" applyFont="1" applyFill="1" applyBorder="1" applyAlignment="1">
      <alignment vertical="center"/>
    </xf>
    <xf numFmtId="38" fontId="0" fillId="0" borderId="40" xfId="1" applyFont="1" applyFill="1" applyBorder="1" applyAlignment="1">
      <alignment vertical="center"/>
    </xf>
    <xf numFmtId="38" fontId="0" fillId="0" borderId="21" xfId="1" applyFont="1" applyFill="1" applyBorder="1" applyAlignment="1">
      <alignment vertical="center"/>
    </xf>
    <xf numFmtId="38" fontId="3" fillId="0" borderId="39" xfId="1" applyFont="1" applyFill="1" applyBorder="1" applyAlignment="1">
      <alignment vertical="center"/>
    </xf>
    <xf numFmtId="38" fontId="3" fillId="0" borderId="41" xfId="1" applyFont="1" applyFill="1" applyBorder="1" applyAlignment="1">
      <alignment vertical="center"/>
    </xf>
    <xf numFmtId="38" fontId="7" fillId="3" borderId="0" xfId="1" applyFont="1" applyFill="1" applyAlignment="1">
      <alignment vertical="center"/>
    </xf>
    <xf numFmtId="38" fontId="7" fillId="0" borderId="0" xfId="1" applyFont="1" applyAlignment="1">
      <alignment vertical="center"/>
    </xf>
    <xf numFmtId="38" fontId="16" fillId="3" borderId="2" xfId="1" applyFont="1" applyFill="1" applyBorder="1" applyAlignment="1">
      <alignment vertical="center"/>
    </xf>
    <xf numFmtId="38" fontId="17" fillId="0" borderId="2" xfId="1" applyFont="1" applyFill="1" applyBorder="1" applyAlignment="1" applyProtection="1">
      <alignment vertical="center"/>
    </xf>
    <xf numFmtId="38" fontId="0" fillId="0" borderId="0" xfId="1" applyFont="1" applyAlignment="1" applyProtection="1">
      <alignment vertical="center"/>
      <protection locked="0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right" vertical="center"/>
    </xf>
    <xf numFmtId="0" fontId="12" fillId="3" borderId="0" xfId="0" applyFont="1" applyFill="1" applyAlignment="1">
      <alignment vertical="center"/>
    </xf>
    <xf numFmtId="0" fontId="0" fillId="3" borderId="0" xfId="0" applyFill="1" applyAlignment="1">
      <alignment vertical="center" wrapText="1"/>
    </xf>
    <xf numFmtId="0" fontId="12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11" fillId="3" borderId="23" xfId="0" applyFont="1" applyFill="1" applyBorder="1" applyAlignment="1">
      <alignment horizontal="left" vertical="center" wrapText="1"/>
    </xf>
    <xf numFmtId="0" fontId="11" fillId="3" borderId="24" xfId="0" applyFont="1" applyFill="1" applyBorder="1" applyAlignment="1">
      <alignment horizontal="left" vertical="center"/>
    </xf>
    <xf numFmtId="0" fontId="11" fillId="3" borderId="27" xfId="0" applyFont="1" applyFill="1" applyBorder="1" applyAlignment="1">
      <alignment horizontal="left" vertical="center"/>
    </xf>
    <xf numFmtId="0" fontId="11" fillId="3" borderId="28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11" fillId="3" borderId="29" xfId="0" applyFont="1" applyFill="1" applyBorder="1" applyAlignment="1">
      <alignment horizontal="left" vertical="center"/>
    </xf>
    <xf numFmtId="0" fontId="11" fillId="3" borderId="30" xfId="0" applyFont="1" applyFill="1" applyBorder="1" applyAlignment="1">
      <alignment horizontal="left" vertical="center"/>
    </xf>
    <xf numFmtId="0" fontId="11" fillId="3" borderId="22" xfId="0" applyFont="1" applyFill="1" applyBorder="1" applyAlignment="1">
      <alignment horizontal="left" vertical="center"/>
    </xf>
    <xf numFmtId="0" fontId="11" fillId="3" borderId="31" xfId="0" applyFont="1" applyFill="1" applyBorder="1" applyAlignment="1">
      <alignment horizontal="left" vertical="center"/>
    </xf>
    <xf numFmtId="0" fontId="18" fillId="3" borderId="0" xfId="0" applyFont="1" applyFill="1" applyAlignment="1">
      <alignment horizontal="left" vertical="center" wrapText="1" indent="1"/>
    </xf>
    <xf numFmtId="0" fontId="13" fillId="3" borderId="0" xfId="0" applyFont="1" applyFill="1" applyAlignment="1">
      <alignment horizontal="left" vertical="center" wrapText="1" indent="1"/>
    </xf>
    <xf numFmtId="38" fontId="0" fillId="0" borderId="45" xfId="1" applyFont="1" applyBorder="1" applyAlignment="1" applyProtection="1">
      <alignment horizontal="center" vertical="center" wrapText="1"/>
    </xf>
    <xf numFmtId="38" fontId="0" fillId="0" borderId="48" xfId="1" applyFont="1" applyBorder="1" applyAlignment="1" applyProtection="1">
      <alignment horizontal="center" vertical="center" wrapText="1"/>
    </xf>
    <xf numFmtId="38" fontId="0" fillId="0" borderId="49" xfId="1" applyFont="1" applyBorder="1" applyAlignment="1" applyProtection="1">
      <alignment horizontal="center" vertical="center"/>
    </xf>
    <xf numFmtId="38" fontId="0" fillId="0" borderId="50" xfId="1" applyFont="1" applyBorder="1" applyAlignment="1" applyProtection="1">
      <alignment horizontal="center" vertical="center"/>
    </xf>
    <xf numFmtId="38" fontId="0" fillId="0" borderId="6" xfId="1" applyFont="1" applyBorder="1" applyAlignment="1" applyProtection="1">
      <alignment horizontal="center" vertical="center" wrapText="1"/>
    </xf>
    <xf numFmtId="38" fontId="0" fillId="0" borderId="7" xfId="1" applyFont="1" applyBorder="1" applyAlignment="1" applyProtection="1">
      <alignment horizontal="center" vertical="center" wrapText="1"/>
    </xf>
    <xf numFmtId="38" fontId="0" fillId="0" borderId="43" xfId="1" applyFont="1" applyBorder="1" applyAlignment="1" applyProtection="1">
      <alignment horizontal="center" vertical="center" wrapText="1"/>
    </xf>
    <xf numFmtId="38" fontId="0" fillId="0" borderId="46" xfId="1" applyFont="1" applyBorder="1" applyAlignment="1" applyProtection="1">
      <alignment horizontal="center" vertical="center" wrapText="1"/>
    </xf>
    <xf numFmtId="38" fontId="0" fillId="0" borderId="44" xfId="1" applyFont="1" applyBorder="1" applyAlignment="1" applyProtection="1">
      <alignment horizontal="center" vertical="center" wrapText="1"/>
    </xf>
    <xf numFmtId="38" fontId="0" fillId="0" borderId="47" xfId="1" applyFont="1" applyBorder="1" applyAlignment="1" applyProtection="1">
      <alignment horizontal="center" vertical="center" wrapText="1"/>
    </xf>
    <xf numFmtId="38" fontId="10" fillId="0" borderId="45" xfId="1" applyFont="1" applyBorder="1" applyAlignment="1" applyProtection="1">
      <alignment horizontal="center" vertical="center" wrapText="1"/>
    </xf>
    <xf numFmtId="38" fontId="0" fillId="0" borderId="3" xfId="1" applyFont="1" applyBorder="1" applyAlignment="1" applyProtection="1">
      <alignment horizontal="center" vertical="center" wrapText="1"/>
    </xf>
    <xf numFmtId="38" fontId="0" fillId="0" borderId="42" xfId="1" applyFont="1" applyBorder="1" applyAlignment="1" applyProtection="1">
      <alignment horizontal="center" vertical="center" wrapText="1"/>
    </xf>
    <xf numFmtId="38" fontId="0" fillId="0" borderId="0" xfId="1" applyFont="1" applyAlignment="1" applyProtection="1">
      <alignment horizontal="center" vertical="center"/>
    </xf>
    <xf numFmtId="38" fontId="0" fillId="0" borderId="2" xfId="1" applyFont="1" applyFill="1" applyBorder="1" applyAlignment="1" applyProtection="1">
      <alignment horizontal="left" vertical="center"/>
      <protection locked="0"/>
    </xf>
    <xf numFmtId="38" fontId="0" fillId="0" borderId="4" xfId="1" applyFont="1" applyBorder="1" applyAlignment="1" applyProtection="1">
      <alignment horizontal="center" vertical="center"/>
    </xf>
    <xf numFmtId="38" fontId="0" fillId="0" borderId="5" xfId="1" applyFont="1" applyBorder="1" applyAlignment="1" applyProtection="1">
      <alignment horizontal="center" vertical="center"/>
    </xf>
    <xf numFmtId="38" fontId="0" fillId="0" borderId="13" xfId="1" applyFont="1" applyBorder="1" applyAlignment="1" applyProtection="1">
      <alignment horizontal="center" vertical="center"/>
    </xf>
    <xf numFmtId="38" fontId="0" fillId="0" borderId="14" xfId="1" applyFont="1" applyBorder="1" applyAlignment="1" applyProtection="1">
      <alignment horizontal="center" vertical="center"/>
    </xf>
    <xf numFmtId="38" fontId="0" fillId="0" borderId="15" xfId="1" applyFont="1" applyBorder="1" applyAlignment="1" applyProtection="1">
      <alignment horizontal="center" vertical="center"/>
    </xf>
    <xf numFmtId="38" fontId="0" fillId="0" borderId="13" xfId="1" applyFont="1" applyBorder="1" applyAlignment="1" applyProtection="1">
      <alignment horizontal="center" vertical="center" wrapText="1"/>
    </xf>
    <xf numFmtId="38" fontId="4" fillId="4" borderId="25" xfId="1" applyFont="1" applyFill="1" applyBorder="1" applyAlignment="1" applyProtection="1">
      <alignment vertical="center"/>
      <protection locked="0"/>
    </xf>
    <xf numFmtId="38" fontId="4" fillId="4" borderId="16" xfId="1" applyFont="1" applyFill="1" applyBorder="1" applyAlignment="1" applyProtection="1">
      <alignment vertical="center"/>
      <protection locked="0"/>
    </xf>
    <xf numFmtId="38" fontId="4" fillId="4" borderId="26" xfId="1" applyFont="1" applyFill="1" applyBorder="1" applyAlignment="1" applyProtection="1">
      <alignment vertical="center"/>
      <protection locked="0"/>
    </xf>
    <xf numFmtId="38" fontId="4" fillId="2" borderId="25" xfId="1" applyFont="1" applyFill="1" applyBorder="1" applyAlignment="1" applyProtection="1">
      <alignment horizontal="left" vertical="center"/>
      <protection locked="0"/>
    </xf>
    <xf numFmtId="38" fontId="4" fillId="2" borderId="16" xfId="1" applyFont="1" applyFill="1" applyBorder="1" applyAlignment="1" applyProtection="1">
      <alignment horizontal="left" vertical="center"/>
      <protection locked="0"/>
    </xf>
    <xf numFmtId="38" fontId="4" fillId="2" borderId="26" xfId="1" applyFont="1" applyFill="1" applyBorder="1" applyAlignment="1" applyProtection="1">
      <alignment horizontal="left" vertical="center"/>
      <protection locked="0"/>
    </xf>
    <xf numFmtId="49" fontId="4" fillId="0" borderId="30" xfId="1" applyNumberFormat="1" applyFont="1" applyFill="1" applyBorder="1" applyAlignment="1" applyProtection="1">
      <alignment horizontal="left" vertical="center"/>
      <protection locked="0"/>
    </xf>
    <xf numFmtId="49" fontId="4" fillId="0" borderId="22" xfId="1" applyNumberFormat="1" applyFont="1" applyFill="1" applyBorder="1" applyAlignment="1" applyProtection="1">
      <alignment horizontal="left" vertical="center"/>
      <protection locked="0"/>
    </xf>
    <xf numFmtId="49" fontId="4" fillId="0" borderId="31" xfId="1" applyNumberFormat="1" applyFont="1" applyFill="1" applyBorder="1" applyAlignment="1" applyProtection="1">
      <alignment horizontal="left" vertical="center"/>
      <protection locked="0"/>
    </xf>
    <xf numFmtId="49" fontId="4" fillId="0" borderId="23" xfId="1" applyNumberFormat="1" applyFont="1" applyFill="1" applyBorder="1" applyAlignment="1" applyProtection="1">
      <alignment horizontal="left" vertical="center"/>
      <protection locked="0"/>
    </xf>
    <xf numFmtId="49" fontId="4" fillId="0" borderId="24" xfId="1" applyNumberFormat="1" applyFont="1" applyFill="1" applyBorder="1" applyAlignment="1" applyProtection="1">
      <alignment horizontal="left" vertical="center"/>
      <protection locked="0"/>
    </xf>
    <xf numFmtId="49" fontId="4" fillId="0" borderId="27" xfId="1" applyNumberFormat="1" applyFont="1" applyFill="1" applyBorder="1" applyAlignment="1" applyProtection="1">
      <alignment horizontal="left" vertical="center"/>
      <protection locked="0"/>
    </xf>
    <xf numFmtId="38" fontId="4" fillId="2" borderId="2" xfId="1" applyFont="1" applyFill="1" applyBorder="1" applyAlignment="1" applyProtection="1">
      <alignment horizontal="left" vertical="center"/>
      <protection locked="0"/>
    </xf>
    <xf numFmtId="0" fontId="4" fillId="4" borderId="2" xfId="1" applyNumberFormat="1" applyFont="1" applyFill="1" applyBorder="1" applyAlignment="1" applyProtection="1">
      <alignment horizontal="left" vertical="center"/>
      <protection locked="0"/>
    </xf>
    <xf numFmtId="0" fontId="4" fillId="2" borderId="2" xfId="1" applyNumberFormat="1" applyFont="1" applyFill="1" applyBorder="1" applyAlignment="1" applyProtection="1">
      <alignment horizontal="left" vertical="center"/>
      <protection locked="0"/>
    </xf>
    <xf numFmtId="180" fontId="4" fillId="2" borderId="2" xfId="1" applyNumberFormat="1" applyFont="1" applyFill="1" applyBorder="1" applyAlignment="1" applyProtection="1">
      <alignment horizontal="left" vertical="center"/>
      <protection locked="0"/>
    </xf>
    <xf numFmtId="38" fontId="6" fillId="0" borderId="0" xfId="1" applyFont="1" applyFill="1" applyBorder="1" applyAlignment="1" applyProtection="1">
      <alignment horizontal="center" vertical="center"/>
    </xf>
    <xf numFmtId="38" fontId="5" fillId="0" borderId="0" xfId="1" applyFont="1" applyFill="1" applyBorder="1" applyAlignment="1" applyProtection="1">
      <alignment horizontal="center" vertical="center"/>
    </xf>
    <xf numFmtId="38" fontId="4" fillId="0" borderId="2" xfId="1" applyFont="1" applyFill="1" applyBorder="1" applyAlignment="1" applyProtection="1">
      <alignment vertical="center"/>
    </xf>
    <xf numFmtId="178" fontId="4" fillId="2" borderId="2" xfId="1" applyNumberFormat="1" applyFont="1" applyFill="1" applyBorder="1" applyAlignment="1" applyProtection="1">
      <alignment horizontal="left" vertical="center"/>
      <protection locked="0"/>
    </xf>
    <xf numFmtId="179" fontId="4" fillId="4" borderId="25" xfId="1" applyNumberFormat="1" applyFont="1" applyFill="1" applyBorder="1" applyAlignment="1" applyProtection="1">
      <alignment horizontal="left" vertical="center"/>
    </xf>
    <xf numFmtId="179" fontId="4" fillId="4" borderId="16" xfId="1" applyNumberFormat="1" applyFont="1" applyFill="1" applyBorder="1" applyAlignment="1" applyProtection="1">
      <alignment horizontal="left" vertical="center"/>
    </xf>
    <xf numFmtId="179" fontId="4" fillId="4" borderId="26" xfId="1" applyNumberFormat="1" applyFont="1" applyFill="1" applyBorder="1" applyAlignment="1" applyProtection="1">
      <alignment horizontal="left" vertical="center"/>
    </xf>
    <xf numFmtId="38" fontId="0" fillId="0" borderId="3" xfId="1" applyFont="1" applyBorder="1" applyAlignment="1">
      <alignment horizontal="center" vertical="center" wrapText="1"/>
    </xf>
    <xf numFmtId="38" fontId="0" fillId="0" borderId="42" xfId="1" applyFont="1" applyBorder="1" applyAlignment="1">
      <alignment horizontal="center" vertical="center" wrapText="1"/>
    </xf>
    <xf numFmtId="38" fontId="0" fillId="0" borderId="45" xfId="1" applyFont="1" applyBorder="1" applyAlignment="1">
      <alignment horizontal="center" vertical="center" wrapText="1"/>
    </xf>
    <xf numFmtId="38" fontId="0" fillId="0" borderId="48" xfId="1" applyFont="1" applyBorder="1" applyAlignment="1">
      <alignment horizontal="center" vertical="center" wrapText="1"/>
    </xf>
    <xf numFmtId="38" fontId="0" fillId="0" borderId="4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38" fontId="0" fillId="0" borderId="13" xfId="1" applyFont="1" applyBorder="1" applyAlignment="1">
      <alignment horizontal="center" vertical="center" wrapText="1"/>
    </xf>
    <xf numFmtId="38" fontId="0" fillId="0" borderId="49" xfId="1" applyFont="1" applyBorder="1" applyAlignment="1">
      <alignment horizontal="center" vertical="center"/>
    </xf>
    <xf numFmtId="38" fontId="0" fillId="0" borderId="50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 wrapText="1"/>
    </xf>
    <xf numFmtId="38" fontId="0" fillId="0" borderId="7" xfId="1" applyFont="1" applyBorder="1" applyAlignment="1">
      <alignment horizontal="center" vertical="center" wrapText="1"/>
    </xf>
    <xf numFmtId="38" fontId="0" fillId="0" borderId="43" xfId="1" applyFont="1" applyBorder="1" applyAlignment="1">
      <alignment horizontal="center" vertical="center" wrapText="1"/>
    </xf>
    <xf numFmtId="38" fontId="0" fillId="0" borderId="46" xfId="1" applyFont="1" applyBorder="1" applyAlignment="1">
      <alignment horizontal="center" vertical="center" wrapText="1"/>
    </xf>
    <xf numFmtId="38" fontId="0" fillId="0" borderId="44" xfId="1" applyFont="1" applyBorder="1" applyAlignment="1">
      <alignment horizontal="center" vertical="center" wrapText="1"/>
    </xf>
    <xf numFmtId="38" fontId="0" fillId="0" borderId="47" xfId="1" applyFont="1" applyBorder="1" applyAlignment="1">
      <alignment horizontal="center" vertical="center" wrapText="1"/>
    </xf>
    <xf numFmtId="38" fontId="10" fillId="0" borderId="45" xfId="1" applyFont="1" applyBorder="1" applyAlignment="1">
      <alignment horizontal="center" vertical="center" wrapText="1"/>
    </xf>
    <xf numFmtId="38" fontId="15" fillId="3" borderId="25" xfId="1" applyFont="1" applyFill="1" applyBorder="1" applyAlignment="1">
      <alignment vertical="center"/>
    </xf>
    <xf numFmtId="38" fontId="15" fillId="3" borderId="16" xfId="1" applyFont="1" applyFill="1" applyBorder="1" applyAlignment="1">
      <alignment vertical="center"/>
    </xf>
    <xf numFmtId="38" fontId="15" fillId="3" borderId="26" xfId="1" applyFont="1" applyFill="1" applyBorder="1" applyAlignment="1">
      <alignment vertical="center"/>
    </xf>
    <xf numFmtId="49" fontId="4" fillId="0" borderId="23" xfId="1" applyNumberFormat="1" applyFont="1" applyFill="1" applyBorder="1" applyAlignment="1" applyProtection="1">
      <alignment horizontal="left" vertical="center"/>
    </xf>
    <xf numFmtId="49" fontId="4" fillId="0" borderId="24" xfId="1" applyNumberFormat="1" applyFont="1" applyFill="1" applyBorder="1" applyAlignment="1" applyProtection="1">
      <alignment horizontal="left" vertical="center"/>
    </xf>
    <xf numFmtId="49" fontId="4" fillId="0" borderId="27" xfId="1" applyNumberFormat="1" applyFont="1" applyFill="1" applyBorder="1" applyAlignment="1" applyProtection="1">
      <alignment horizontal="left" vertical="center"/>
    </xf>
    <xf numFmtId="49" fontId="4" fillId="0" borderId="30" xfId="1" applyNumberFormat="1" applyFont="1" applyFill="1" applyBorder="1" applyAlignment="1" applyProtection="1">
      <alignment horizontal="left" vertical="center"/>
    </xf>
    <xf numFmtId="49" fontId="4" fillId="0" borderId="22" xfId="1" applyNumberFormat="1" applyFont="1" applyFill="1" applyBorder="1" applyAlignment="1" applyProtection="1">
      <alignment horizontal="left" vertical="center"/>
    </xf>
    <xf numFmtId="49" fontId="4" fillId="0" borderId="31" xfId="1" applyNumberFormat="1" applyFont="1" applyFill="1" applyBorder="1" applyAlignment="1" applyProtection="1">
      <alignment horizontal="left" vertical="center"/>
    </xf>
    <xf numFmtId="0" fontId="4" fillId="4" borderId="25" xfId="1" applyNumberFormat="1" applyFont="1" applyFill="1" applyBorder="1" applyAlignment="1" applyProtection="1">
      <alignment horizontal="left" vertical="center"/>
      <protection locked="0"/>
    </xf>
    <xf numFmtId="0" fontId="4" fillId="4" borderId="16" xfId="1" applyNumberFormat="1" applyFont="1" applyFill="1" applyBorder="1" applyAlignment="1" applyProtection="1">
      <alignment horizontal="left" vertical="center"/>
      <protection locked="0"/>
    </xf>
    <xf numFmtId="0" fontId="4" fillId="4" borderId="26" xfId="1" applyNumberFormat="1" applyFont="1" applyFill="1" applyBorder="1" applyAlignment="1" applyProtection="1">
      <alignment horizontal="left" vertical="center"/>
      <protection locked="0"/>
    </xf>
    <xf numFmtId="0" fontId="4" fillId="2" borderId="25" xfId="1" applyNumberFormat="1" applyFont="1" applyFill="1" applyBorder="1" applyAlignment="1" applyProtection="1">
      <alignment horizontal="left" vertical="center"/>
      <protection locked="0"/>
    </xf>
    <xf numFmtId="0" fontId="4" fillId="2" borderId="16" xfId="1" applyNumberFormat="1" applyFont="1" applyFill="1" applyBorder="1" applyAlignment="1" applyProtection="1">
      <alignment horizontal="left" vertical="center"/>
      <protection locked="0"/>
    </xf>
    <xf numFmtId="0" fontId="4" fillId="2" borderId="26" xfId="1" applyNumberFormat="1" applyFont="1" applyFill="1" applyBorder="1" applyAlignment="1" applyProtection="1">
      <alignment horizontal="left" vertical="center"/>
      <protection locked="0"/>
    </xf>
    <xf numFmtId="180" fontId="4" fillId="2" borderId="25" xfId="1" applyNumberFormat="1" applyFont="1" applyFill="1" applyBorder="1" applyAlignment="1" applyProtection="1">
      <alignment horizontal="left" vertical="center"/>
      <protection locked="0"/>
    </xf>
    <xf numFmtId="180" fontId="4" fillId="2" borderId="16" xfId="1" applyNumberFormat="1" applyFont="1" applyFill="1" applyBorder="1" applyAlignment="1" applyProtection="1">
      <alignment horizontal="left" vertical="center"/>
      <protection locked="0"/>
    </xf>
    <xf numFmtId="180" fontId="4" fillId="2" borderId="26" xfId="1" applyNumberFormat="1" applyFont="1" applyFill="1" applyBorder="1" applyAlignment="1" applyProtection="1">
      <alignment horizontal="left" vertical="center"/>
      <protection locked="0"/>
    </xf>
    <xf numFmtId="38" fontId="4" fillId="0" borderId="25" xfId="1" applyFont="1" applyFill="1" applyBorder="1" applyAlignment="1" applyProtection="1">
      <alignment vertical="center"/>
    </xf>
    <xf numFmtId="38" fontId="4" fillId="0" borderId="16" xfId="1" applyFont="1" applyFill="1" applyBorder="1" applyAlignment="1" applyProtection="1">
      <alignment vertical="center"/>
    </xf>
    <xf numFmtId="38" fontId="4" fillId="0" borderId="26" xfId="1" applyFont="1" applyFill="1" applyBorder="1" applyAlignment="1" applyProtection="1">
      <alignment vertical="center"/>
    </xf>
    <xf numFmtId="178" fontId="4" fillId="2" borderId="25" xfId="1" applyNumberFormat="1" applyFont="1" applyFill="1" applyBorder="1" applyAlignment="1" applyProtection="1">
      <alignment horizontal="left" vertical="center"/>
      <protection locked="0"/>
    </xf>
    <xf numFmtId="178" fontId="4" fillId="2" borderId="16" xfId="1" applyNumberFormat="1" applyFont="1" applyFill="1" applyBorder="1" applyAlignment="1" applyProtection="1">
      <alignment horizontal="left" vertical="center"/>
      <protection locked="0"/>
    </xf>
    <xf numFmtId="178" fontId="4" fillId="2" borderId="26" xfId="1" applyNumberFormat="1" applyFont="1" applyFill="1" applyBorder="1" applyAlignment="1" applyProtection="1">
      <alignment horizontal="left" vertical="center"/>
      <protection locked="0"/>
    </xf>
    <xf numFmtId="179" fontId="17" fillId="4" borderId="25" xfId="1" applyNumberFormat="1" applyFont="1" applyFill="1" applyBorder="1" applyAlignment="1" applyProtection="1">
      <alignment horizontal="left" vertical="center"/>
    </xf>
    <xf numFmtId="179" fontId="17" fillId="4" borderId="16" xfId="1" applyNumberFormat="1" applyFont="1" applyFill="1" applyBorder="1" applyAlignment="1" applyProtection="1">
      <alignment horizontal="left" vertical="center"/>
    </xf>
    <xf numFmtId="179" fontId="17" fillId="4" borderId="26" xfId="1" applyNumberFormat="1" applyFont="1" applyFill="1" applyBorder="1" applyAlignment="1" applyProtection="1">
      <alignment horizontal="left" vertical="center"/>
    </xf>
  </cellXfs>
  <cellStyles count="2">
    <cellStyle name="桁区切り" xfId="1" builtinId="6"/>
    <cellStyle name="標準" xfId="0" builtinId="0"/>
  </cellStyles>
  <dxfs count="22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 patternType="none">
          <bgColor auto="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colors>
    <mruColors>
      <color rgb="FFFF99CC"/>
      <color rgb="FFF2F2F2"/>
      <color rgb="FFACD7FE"/>
      <color rgb="FFFBF4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219075</xdr:colOff>
      <xdr:row>3</xdr:row>
      <xdr:rowOff>123826</xdr:rowOff>
    </xdr:from>
    <xdr:to>
      <xdr:col>16</xdr:col>
      <xdr:colOff>209550</xdr:colOff>
      <xdr:row>7</xdr:row>
      <xdr:rowOff>180976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33D5E64-4AFD-F6FA-384A-496DE4027249}"/>
            </a:ext>
          </a:extLst>
        </xdr:cNvPr>
        <xdr:cNvSpPr txBox="1"/>
      </xdr:nvSpPr>
      <xdr:spPr>
        <a:xfrm>
          <a:off x="7124700" y="781051"/>
          <a:ext cx="3419475" cy="933450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入力漏れを確認するため、セルに色を付けています。</a:t>
          </a:r>
          <a:endParaRPr kumimoji="1" lang="en-US" altLang="ja-JP" sz="1100" b="1"/>
        </a:p>
        <a:p>
          <a:r>
            <a:rPr kumimoji="1" lang="ja-JP" altLang="en-US" sz="1100" b="1"/>
            <a:t>入力があれば、色が消えます。</a:t>
          </a:r>
          <a:endParaRPr kumimoji="1" lang="en-US" altLang="ja-JP" sz="1100" b="1"/>
        </a:p>
        <a:p>
          <a:r>
            <a:rPr kumimoji="1" lang="ja-JP" altLang="en-US" sz="1100" b="1"/>
            <a:t>入湯客無しの場合は「０」を入力してください。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201083</xdr:colOff>
      <xdr:row>0</xdr:row>
      <xdr:rowOff>105833</xdr:rowOff>
    </xdr:from>
    <xdr:to>
      <xdr:col>4</xdr:col>
      <xdr:colOff>1113367</xdr:colOff>
      <xdr:row>3</xdr:row>
      <xdr:rowOff>137583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B5934EC-361C-4A38-9647-DB5C776FE450}"/>
            </a:ext>
          </a:extLst>
        </xdr:cNvPr>
        <xdr:cNvSpPr txBox="1"/>
      </xdr:nvSpPr>
      <xdr:spPr>
        <a:xfrm>
          <a:off x="4191000" y="105833"/>
          <a:ext cx="2224617" cy="7620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先に納入明細書を作成すると人数・税額を自動転記します。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76200</xdr:rowOff>
    </xdr:from>
    <xdr:to>
      <xdr:col>1</xdr:col>
      <xdr:colOff>686858</xdr:colOff>
      <xdr:row>1</xdr:row>
      <xdr:rowOff>116416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4F429C8-DAA7-4D7B-845E-8AFABACEDCAA}"/>
            </a:ext>
          </a:extLst>
        </xdr:cNvPr>
        <xdr:cNvSpPr txBox="1"/>
      </xdr:nvSpPr>
      <xdr:spPr>
        <a:xfrm>
          <a:off x="276225" y="76200"/>
          <a:ext cx="1153583" cy="259291"/>
        </a:xfrm>
        <a:prstGeom prst="rect">
          <a:avLst/>
        </a:prstGeom>
        <a:solidFill>
          <a:srgbClr val="FF00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入力見本</a:t>
          </a:r>
          <a:endParaRPr kumimoji="1" lang="en-US" altLang="ja-JP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11</xdr:col>
      <xdr:colOff>295276</xdr:colOff>
      <xdr:row>1</xdr:row>
      <xdr:rowOff>123826</xdr:rowOff>
    </xdr:from>
    <xdr:to>
      <xdr:col>16</xdr:col>
      <xdr:colOff>66676</xdr:colOff>
      <xdr:row>5</xdr:row>
      <xdr:rowOff>161925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BEECD39-1844-440C-B8A5-F8EA3304C444}"/>
            </a:ext>
          </a:extLst>
        </xdr:cNvPr>
        <xdr:cNvSpPr txBox="1"/>
      </xdr:nvSpPr>
      <xdr:spPr>
        <a:xfrm>
          <a:off x="7200901" y="342901"/>
          <a:ext cx="3200400" cy="914399"/>
        </a:xfrm>
        <a:prstGeom prst="rect">
          <a:avLst/>
        </a:prstGeom>
        <a:solidFill>
          <a:srgbClr val="C0E3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/>
            <a:t>入力漏れを確認するため、セルに色を付けています。入力があれば、色が消えます。全部の色が消えたら納入明細書が完成します。</a:t>
          </a:r>
          <a:endParaRPr kumimoji="1" lang="en-US" altLang="ja-JP" sz="900" b="1"/>
        </a:p>
        <a:p>
          <a:r>
            <a:rPr kumimoji="1" lang="ja-JP" altLang="en-US" sz="900" b="1"/>
            <a:t>入湯客無しの場合は必ず「０」を入力してください</a:t>
          </a:r>
          <a:r>
            <a:rPr kumimoji="1" lang="ja-JP" altLang="en-US" sz="1050" b="1"/>
            <a:t>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201083</xdr:colOff>
      <xdr:row>0</xdr:row>
      <xdr:rowOff>105834</xdr:rowOff>
    </xdr:from>
    <xdr:to>
      <xdr:col>4</xdr:col>
      <xdr:colOff>1113367</xdr:colOff>
      <xdr:row>5</xdr:row>
      <xdr:rowOff>57151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F2F9548-D345-48BC-B469-9351F2B3A94F}"/>
            </a:ext>
          </a:extLst>
        </xdr:cNvPr>
        <xdr:cNvSpPr txBox="1"/>
      </xdr:nvSpPr>
      <xdr:spPr>
        <a:xfrm>
          <a:off x="4192058" y="105834"/>
          <a:ext cx="2226734" cy="1141942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市配付の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Excel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は、先に納入明細書を作成すると申告対象月・人数・税額を自動転記します。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赤文字部分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</a:p>
      </xdr:txBody>
    </xdr:sp>
    <xdr:clientData fPrintsWithSheet="0"/>
  </xdr:twoCellAnchor>
  <xdr:twoCellAnchor>
    <xdr:from>
      <xdr:col>1</xdr:col>
      <xdr:colOff>200025</xdr:colOff>
      <xdr:row>0</xdr:row>
      <xdr:rowOff>85725</xdr:rowOff>
    </xdr:from>
    <xdr:to>
      <xdr:col>1</xdr:col>
      <xdr:colOff>1353608</xdr:colOff>
      <xdr:row>1</xdr:row>
      <xdr:rowOff>106891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A4C3FB5-8952-4982-8F40-DB548E47AADA}"/>
            </a:ext>
          </a:extLst>
        </xdr:cNvPr>
        <xdr:cNvSpPr txBox="1"/>
      </xdr:nvSpPr>
      <xdr:spPr>
        <a:xfrm>
          <a:off x="314325" y="85725"/>
          <a:ext cx="1153583" cy="259291"/>
        </a:xfrm>
        <a:prstGeom prst="rect">
          <a:avLst/>
        </a:prstGeom>
        <a:solidFill>
          <a:srgbClr val="FF00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入力見本</a:t>
          </a:r>
          <a:endParaRPr kumimoji="1" lang="en-US" altLang="ja-JP" sz="1100" b="1">
            <a:solidFill>
              <a:schemeClr val="bg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4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見積支援"/>
      <sheetName val="Sheet1"/>
      <sheetName val="業務（自動）_NET"/>
      <sheetName val="業務（自動）_JOB"/>
      <sheetName val="分類項目"/>
      <sheetName val="リスト情報"/>
      <sheetName val="リスト"/>
      <sheetName val="環境"/>
      <sheetName val="SI0実施環境構築手順"/>
      <sheetName val="SI0実施手順"/>
      <sheetName val="SI0 ソース修正手順"/>
      <sheetName val="SI0 ソース修正手順(18時以降)"/>
      <sheetName val="添付資料1"/>
      <sheetName val="添付資料2"/>
      <sheetName val="添付資料3"/>
      <sheetName val="ＩＦ項目一覧"/>
      <sheetName val="ＩＦ項目説明"/>
      <sheetName val="日付について"/>
      <sheetName val="方向性"/>
      <sheetName val="検討課題一覧"/>
      <sheetName val="ドメイン定義書"/>
      <sheetName val="ドメイン定義書（様式）"/>
      <sheetName val="テーブル一覧"/>
      <sheetName val="テーブル一覧(世代)"/>
      <sheetName val="テーブル一覧(世代) (作成中)"/>
      <sheetName val="コード編集"/>
      <sheetName val="入力データ編集sheet"/>
      <sheetName val="インプット条件（継続検査）"/>
      <sheetName val="案件リスト"/>
      <sheetName val="パラメータ"/>
      <sheetName val="観点マスタ"/>
      <sheetName val="Main"/>
      <sheetName val="Matrix"/>
      <sheetName val="指標値"/>
      <sheetName val="Work"/>
      <sheetName val="レビュー記録"/>
      <sheetName val="要望・課題・QA一覧"/>
      <sheetName val="No.7"/>
      <sheetName val="No.10"/>
      <sheetName val="#REF"/>
      <sheetName val="再見積結果サマリ"/>
      <sheetName val="備考"/>
      <sheetName val="Sheet3"/>
      <sheetName val="プルダウン項目対照表"/>
      <sheetName val="Reference"/>
      <sheetName val="リストボックス"/>
      <sheetName val="社員リスト"/>
      <sheetName val="2007-02-21"/>
      <sheetName val="3.0.0"/>
      <sheetName val="大分類"/>
      <sheetName val="回復された外部リンク1"/>
    </sheetNames>
    <definedNames>
      <definedName name="cal_index_size"/>
      <definedName name="cal_table_size"/>
    </defined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情報別ｻｰﾊﾞ別INDEX容量1.5"/>
      <sheetName val="前提条件一覧ひながた"/>
      <sheetName val="前提条件一覧記入例"/>
      <sheetName val="要因・前提条件パターン分類表"/>
      <sheetName val="共同利用システム修正⇒目的別手順書（間接入力）"/>
      <sheetName val="（別紙１）変更内容"/>
      <sheetName val="預り資産共通明細＿日次・月次"/>
      <sheetName val="Sheet1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別紙１（全体ｼｽﾃﾑ構成）"/>
      <sheetName val="別紙２｢営業店収益管理表｣項目別編集一覧"/>
      <sheetName val="別紙３（全体概要ﾌﾛｰ1）"/>
      <sheetName val="別紙３（全体概要ﾌﾛｰ2）"/>
      <sheetName val="データ授受一覧"/>
      <sheetName val="日付ﾃｰﾌﾞﾙ"/>
      <sheetName val="COMP-TBL"/>
      <sheetName val="情報別ｻｰﾊﾞ別INDEX容量1.5.xls"/>
      <sheetName val="%E6%83%85%E5%A0%B1%E5%88%A5%EF%"/>
      <sheetName val="#REF"/>
      <sheetName val="次期システム（受託）"/>
      <sheetName val="現行DB一覧2(CT)"/>
      <sheetName val="入力"/>
      <sheetName val="社員リスト"/>
      <sheetName val="株式随時発注"/>
      <sheetName val="メイン"/>
      <sheetName val="業内発注予定人員"/>
      <sheetName val="予定単価"/>
      <sheetName val="表紙（目次）"/>
      <sheetName val="作業ﾌﾛｰ"/>
      <sheetName val="ｽﾌﾟﾚｯﾄﾞﾌﾟﾛｾｽ管理表"/>
      <sheetName val="データシート"/>
      <sheetName val="ｺﾞﾝﾍﾟﾙﾂ曲線"/>
      <sheetName val="原紙２"/>
      <sheetName val="FUTURE"/>
      <sheetName val="CPTY table"/>
      <sheetName val="見積方法"/>
      <sheetName val="ＤＴＣ担当サブシステム見積サマリ"/>
      <sheetName val="FRNETxxnnnn海外"/>
      <sheetName val="選択肢一覧(非表示)"/>
      <sheetName val="取引先"/>
      <sheetName val="接続先ＦＴｻｰﾊﾞ開発機（HA070CR80）"/>
      <sheetName val="共通・定期サーバ本番機（HA270DF400）"/>
      <sheetName val="約定管理・定期預金サーバ開発機（HA070CR80）"/>
      <sheetName val="取り纏め表"/>
      <sheetName val="部門"/>
      <sheetName val="見積明細"/>
      <sheetName val="定額コスト"/>
      <sheetName val="ｺﾝｿｰﾙ_3"/>
      <sheetName val="Node1_6C4(ﾃﾞｨｽｸ設定1)"/>
      <sheetName val="REV管理表"/>
      <sheetName val="work(rack)"/>
      <sheetName val="ｵｰｿﾘﾜｰｸ"/>
      <sheetName val="回復された外部リンク2"/>
    </sheetNames>
    <definedNames>
      <definedName name="CULC.cal_index_size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参照用ＥＲ図（共通だけ合体）"/>
      <sheetName val="Sheet3"/>
      <sheetName val="基幹DB対応シート"/>
      <sheetName val="調査シート作成用マクロ"/>
      <sheetName val="Sheet5"/>
      <sheetName val="マクロ"/>
      <sheetName val="Sheet1"/>
      <sheetName val="マスターシート"/>
      <sheetName val="入力テーブルの一覧"/>
      <sheetName val="テーブル作成時の考慮点"/>
      <sheetName val="参考　並び順検討"/>
      <sheetName val="資料１　内部資料（検討資料再鑑後再修正）"/>
      <sheetName val="資料２　内部資料（検討資料再鑑後再修正）"/>
      <sheetName val="資料２　内部資料（検討資料再鑑後修正）  "/>
      <sheetName val="資料１　内部資料（項目ベース再鑑前） "/>
      <sheetName val="資料２　内部資料（検討資料再鑑前）"/>
      <sheetName val="資料１　内部資料（項目ベース再鑑前） (2)"/>
      <sheetName val="資料２　内部資料（コメント入り検討資料） "/>
      <sheetName val="作業用（変更するときはまずこれから）"/>
      <sheetName val="マスターシート（作業用）"/>
      <sheetName val="口座開設実績情報＿日次"/>
      <sheetName val="商品ファンド情報＿日次"/>
      <sheetName val="投信定時定額購入情報＿日次"/>
      <sheetName val="合体"/>
      <sheetName val="債券保護預り明細情報＿日次・月次"/>
      <sheetName val="外貨固定性預金明細情報＿日次・月次"/>
      <sheetName val="外貨流動性預金口座情報＿日次・月次"/>
      <sheetName val="債券保護預り口座情報＿日次・月次"/>
      <sheetName val="債券銘柄情報＿月次･日次"/>
      <sheetName val="顧客生命保険明細情報＿日次"/>
      <sheetName val="顧客別残高情報＿日次"/>
      <sheetName val="投信顧客別商品情報＿日次"/>
      <sheetName val="投信顧客口座情報＿日次"/>
      <sheetName val="投信ファンドマスタ情報＿日次"/>
      <sheetName val="銘柄別残高情報＿日次"/>
      <sheetName val="ユニット保有残高情報＿日次"/>
      <sheetName val="店顧客＿インデクス＿日次"/>
      <sheetName val="顧客＿共通属性＿月次"/>
      <sheetName val="Sheet2"/>
      <sheetName val="共同利用システム修正⇒目的別手順書（間接入力）"/>
      <sheetName val="（別紙１）変更内容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別紙１（全体ｼｽﾃﾑ構成）"/>
      <sheetName val="別紙２｢営業店収益管理表｣項目別編集一覧"/>
      <sheetName val="別紙３（全体概要ﾌﾛｰ1）"/>
      <sheetName val="別紙３（全体概要ﾌﾛｰ2）"/>
      <sheetName val="データ授受一覧"/>
      <sheetName val="参照シート"/>
      <sheetName val="table詳細"/>
      <sheetName val="設定項目"/>
      <sheetName val="その他"/>
      <sheetName val="会社"/>
      <sheetName val="定数"/>
      <sheetName val="参照用ＥＲ図（共通だけ合体）.xls"/>
      <sheetName val="%E5%8F%82%E7%85%A7%E7%94%A8%EF%"/>
      <sheetName val="定義"/>
      <sheetName val="リストボックス一覧"/>
      <sheetName val="【印刷不要】work_一覧"/>
      <sheetName val="大分類"/>
      <sheetName val="リスト"/>
      <sheetName val="工数算出基準"/>
      <sheetName val="工数算出基礎数値"/>
      <sheetName val="データシート"/>
      <sheetName val="（別紙２）ｃｓｖレイアウト"/>
      <sheetName val="設定シート"/>
      <sheetName val="SSA構成図"/>
      <sheetName val="SB(東亜ゴム)（４Ｕ）"/>
      <sheetName val="030319部別科目別"/>
      <sheetName val="ＳＳＰ"/>
      <sheetName val="ドメイン"/>
      <sheetName val="委託先ｺｰﾄﾞ対比表"/>
      <sheetName val="データ項目一覧"/>
      <sheetName val="依頼-削除不可"/>
      <sheetName val="#REF"/>
      <sheetName val="レコード名"/>
      <sheetName val="カテゴリ"/>
      <sheetName val="論理データ型"/>
      <sheetName val="選択肢"/>
      <sheetName val="現行規模"/>
      <sheetName val="ランク順Ａ"/>
      <sheetName val="単価テーブル 1"/>
      <sheetName val="概要"/>
      <sheetName val="案3_3"/>
      <sheetName val="Master"/>
      <sheetName val="Master2"/>
      <sheetName val="入力値リスト"/>
      <sheetName val="データ"/>
      <sheetName val="work"/>
      <sheetName val="入力リスト"/>
      <sheetName val="MAIN"/>
      <sheetName val="data(cc_cq)"/>
      <sheetName val="data (list)"/>
      <sheetName val="見積もり前提"/>
      <sheetName val="TABLE_DD"/>
      <sheetName val="DD"/>
      <sheetName val="機器情報"/>
      <sheetName val="ラック情報"/>
      <sheetName val="疎通要件マスタold"/>
      <sheetName val="要因・費目別等区分"/>
      <sheetName val="画面定義書（画面定義）"/>
      <sheetName val="はじめに"/>
      <sheetName val="ポートフォリオ入力"/>
      <sheetName val="立ち上げ案件進捗状況"/>
      <sheetName val="内部ﾚﾋﾞｭｰ"/>
      <sheetName val="設定"/>
      <sheetName val="回復された外部リンク3"/>
    </sheetNames>
    <definedNames>
      <definedName name="ワイドに"/>
      <definedName name="見やすく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PYFAN"/>
      <sheetName val="Sheet1"/>
      <sheetName val="回復された外部リンク4"/>
    </sheetNames>
    <definedNames>
      <definedName name="印刷"/>
    </definedNames>
    <sheetDataSet>
      <sheetData sheetId="0" refreshError="1"/>
      <sheetData sheetId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PYFAN"/>
      <sheetName val="回復された外部リンク5"/>
    </sheetNames>
    <definedNames>
      <definedName name="終了"/>
    </defined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BA5A7-A7C9-4695-9A56-9EBB486A318C}">
  <sheetPr codeName="Sheet1">
    <tabColor rgb="FFFFFF00"/>
  </sheetPr>
  <dimension ref="A1:K33"/>
  <sheetViews>
    <sheetView topLeftCell="A13" zoomScaleNormal="100" workbookViewId="0">
      <selection activeCell="L12" sqref="L12"/>
    </sheetView>
  </sheetViews>
  <sheetFormatPr defaultRowHeight="21" customHeight="1"/>
  <cols>
    <col min="1" max="11" width="9" style="45"/>
    <col min="12" max="12" width="11" style="45" bestFit="1" customWidth="1"/>
    <col min="13" max="13" width="23.5" style="45" bestFit="1" customWidth="1"/>
    <col min="14" max="14" width="21.375" style="45" bestFit="1" customWidth="1"/>
    <col min="15" max="15" width="17.5" style="45" customWidth="1"/>
    <col min="16" max="16" width="23.875" style="45" customWidth="1"/>
    <col min="17" max="16384" width="9" style="45"/>
  </cols>
  <sheetData>
    <row r="1" spans="1:11" ht="21" customHeight="1">
      <c r="A1" s="94" t="s">
        <v>69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ht="21" customHeight="1">
      <c r="A2" s="95" t="s">
        <v>92</v>
      </c>
      <c r="B2" s="96"/>
      <c r="C2" s="96"/>
      <c r="D2" s="96"/>
      <c r="E2" s="96"/>
      <c r="F2" s="96"/>
      <c r="G2" s="96"/>
      <c r="H2" s="96"/>
      <c r="I2" s="96"/>
      <c r="J2" s="96"/>
      <c r="K2" s="97"/>
    </row>
    <row r="3" spans="1:11" ht="21" customHeight="1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1" ht="21" customHeight="1">
      <c r="A4" s="98"/>
      <c r="B4" s="99"/>
      <c r="C4" s="99"/>
      <c r="D4" s="99"/>
      <c r="E4" s="99"/>
      <c r="F4" s="99"/>
      <c r="G4" s="99"/>
      <c r="H4" s="99"/>
      <c r="I4" s="99"/>
      <c r="J4" s="99"/>
      <c r="K4" s="100"/>
    </row>
    <row r="5" spans="1:11" ht="21" customHeight="1">
      <c r="A5" s="98"/>
      <c r="B5" s="99"/>
      <c r="C5" s="99"/>
      <c r="D5" s="99"/>
      <c r="E5" s="99"/>
      <c r="F5" s="99"/>
      <c r="G5" s="99"/>
      <c r="H5" s="99"/>
      <c r="I5" s="99"/>
      <c r="J5" s="99"/>
      <c r="K5" s="100"/>
    </row>
    <row r="6" spans="1:11" ht="21" customHeight="1">
      <c r="A6" s="98"/>
      <c r="B6" s="99"/>
      <c r="C6" s="99"/>
      <c r="D6" s="99"/>
      <c r="E6" s="99"/>
      <c r="F6" s="99"/>
      <c r="G6" s="99"/>
      <c r="H6" s="99"/>
      <c r="I6" s="99"/>
      <c r="J6" s="99"/>
      <c r="K6" s="100"/>
    </row>
    <row r="7" spans="1:11" ht="21" customHeight="1">
      <c r="A7" s="98"/>
      <c r="B7" s="99"/>
      <c r="C7" s="99"/>
      <c r="D7" s="99"/>
      <c r="E7" s="99"/>
      <c r="F7" s="99"/>
      <c r="G7" s="99"/>
      <c r="H7" s="99"/>
      <c r="I7" s="99"/>
      <c r="J7" s="99"/>
      <c r="K7" s="100"/>
    </row>
    <row r="8" spans="1:11" ht="21" customHeight="1">
      <c r="A8" s="101"/>
      <c r="B8" s="102"/>
      <c r="C8" s="102"/>
      <c r="D8" s="102"/>
      <c r="E8" s="102"/>
      <c r="F8" s="102"/>
      <c r="G8" s="102"/>
      <c r="H8" s="102"/>
      <c r="I8" s="102"/>
      <c r="J8" s="102"/>
      <c r="K8" s="103"/>
    </row>
    <row r="9" spans="1:11" ht="21" customHeight="1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</row>
    <row r="10" spans="1:11" ht="21" customHeight="1">
      <c r="A10" s="87" t="s">
        <v>62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</row>
    <row r="11" spans="1:11" ht="21" customHeight="1">
      <c r="A11" s="88" t="s">
        <v>58</v>
      </c>
      <c r="B11" s="87" t="s">
        <v>90</v>
      </c>
      <c r="C11" s="87"/>
      <c r="D11" s="87"/>
      <c r="E11" s="87"/>
      <c r="F11" s="87"/>
      <c r="G11" s="87"/>
      <c r="H11" s="87"/>
      <c r="I11" s="87"/>
      <c r="J11" s="87"/>
      <c r="K11" s="87"/>
    </row>
    <row r="12" spans="1:11" ht="21" customHeight="1">
      <c r="A12" s="88" t="s">
        <v>58</v>
      </c>
      <c r="B12" s="87" t="s">
        <v>57</v>
      </c>
      <c r="C12" s="87"/>
      <c r="D12" s="87"/>
      <c r="E12" s="87"/>
      <c r="F12" s="87"/>
      <c r="G12" s="87"/>
      <c r="H12" s="87"/>
      <c r="I12" s="87"/>
      <c r="J12" s="87"/>
      <c r="K12" s="87"/>
    </row>
    <row r="13" spans="1:11" ht="21" customHeight="1">
      <c r="A13" s="87"/>
      <c r="B13" s="89" t="s">
        <v>60</v>
      </c>
      <c r="C13" s="87"/>
      <c r="D13" s="87"/>
      <c r="E13" s="87"/>
      <c r="F13" s="87"/>
      <c r="G13" s="87"/>
      <c r="H13" s="87"/>
      <c r="I13" s="87"/>
      <c r="J13" s="87"/>
      <c r="K13" s="87"/>
    </row>
    <row r="14" spans="1:11" ht="21" customHeight="1">
      <c r="A14" s="87"/>
      <c r="B14" s="87" t="s">
        <v>66</v>
      </c>
      <c r="C14" s="87"/>
      <c r="D14" s="87"/>
      <c r="E14" s="87"/>
      <c r="F14" s="87"/>
      <c r="G14" s="87"/>
      <c r="H14" s="87"/>
      <c r="I14" s="87"/>
      <c r="J14" s="87"/>
      <c r="K14" s="87"/>
    </row>
    <row r="15" spans="1:11" ht="21" customHeight="1">
      <c r="A15" s="87"/>
      <c r="B15" s="89" t="s">
        <v>83</v>
      </c>
      <c r="C15" s="87"/>
      <c r="D15" s="87"/>
      <c r="E15" s="87"/>
      <c r="F15" s="87"/>
      <c r="G15" s="87"/>
      <c r="H15" s="87"/>
      <c r="I15" s="87"/>
      <c r="J15" s="87"/>
      <c r="K15" s="87"/>
    </row>
    <row r="16" spans="1:11" ht="21" customHeight="1">
      <c r="A16" s="87"/>
      <c r="B16" s="87" t="s">
        <v>85</v>
      </c>
      <c r="C16" s="87"/>
      <c r="D16" s="87"/>
      <c r="E16" s="87"/>
      <c r="F16" s="87"/>
      <c r="G16" s="87"/>
      <c r="H16" s="87"/>
      <c r="I16" s="87"/>
      <c r="J16" s="87"/>
      <c r="K16" s="87"/>
    </row>
    <row r="17" spans="1:11" ht="42" customHeight="1">
      <c r="A17" s="90"/>
      <c r="B17" s="104" t="s">
        <v>106</v>
      </c>
      <c r="C17" s="105"/>
      <c r="D17" s="105"/>
      <c r="E17" s="105"/>
      <c r="F17" s="105"/>
      <c r="G17" s="105"/>
      <c r="H17" s="105"/>
      <c r="I17" s="105"/>
      <c r="J17" s="105"/>
      <c r="K17" s="105"/>
    </row>
    <row r="18" spans="1:11" ht="21" customHeight="1">
      <c r="A18" s="87"/>
      <c r="B18" s="87" t="s">
        <v>84</v>
      </c>
      <c r="C18" s="87"/>
      <c r="D18" s="87"/>
      <c r="E18" s="87"/>
      <c r="F18" s="87"/>
      <c r="G18" s="87"/>
      <c r="H18" s="87"/>
      <c r="I18" s="87"/>
      <c r="J18" s="87"/>
      <c r="K18" s="87"/>
    </row>
    <row r="19" spans="1:11" ht="21" customHeight="1">
      <c r="A19" s="87"/>
      <c r="B19" s="87" t="s">
        <v>61</v>
      </c>
      <c r="C19" s="87"/>
      <c r="D19" s="87"/>
      <c r="E19" s="87"/>
      <c r="F19" s="87"/>
      <c r="G19" s="87"/>
      <c r="H19" s="87"/>
      <c r="I19" s="87"/>
      <c r="J19" s="87"/>
      <c r="K19" s="87"/>
    </row>
    <row r="20" spans="1:11" ht="21" customHeight="1">
      <c r="A20" s="87"/>
      <c r="B20" s="87" t="s">
        <v>65</v>
      </c>
      <c r="C20" s="87"/>
      <c r="D20" s="87"/>
      <c r="E20" s="87"/>
      <c r="F20" s="87"/>
      <c r="G20" s="87"/>
      <c r="H20" s="87"/>
      <c r="I20" s="87"/>
      <c r="J20" s="87"/>
      <c r="K20" s="87"/>
    </row>
    <row r="21" spans="1:11" ht="21" customHeight="1">
      <c r="A21" s="87"/>
      <c r="B21" s="87"/>
      <c r="C21" s="87"/>
      <c r="D21" s="87"/>
      <c r="E21" s="87"/>
      <c r="F21" s="87"/>
      <c r="G21" s="87"/>
      <c r="H21" s="87"/>
      <c r="I21" s="87"/>
      <c r="J21" s="87"/>
      <c r="K21" s="87"/>
    </row>
    <row r="22" spans="1:11" ht="21" customHeight="1">
      <c r="A22" s="87" t="s">
        <v>63</v>
      </c>
      <c r="B22" s="87"/>
      <c r="C22" s="87"/>
      <c r="D22" s="87"/>
      <c r="E22" s="87"/>
      <c r="F22" s="87"/>
      <c r="G22" s="87"/>
      <c r="H22" s="87"/>
      <c r="I22" s="87"/>
      <c r="J22" s="87"/>
      <c r="K22" s="87"/>
    </row>
    <row r="23" spans="1:11" ht="21" customHeight="1">
      <c r="A23" s="87" t="s">
        <v>64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</row>
    <row r="24" spans="1:11" ht="21" customHeight="1">
      <c r="A24" s="91" t="s">
        <v>49</v>
      </c>
      <c r="B24" s="89" t="s">
        <v>52</v>
      </c>
      <c r="C24" s="87"/>
      <c r="D24" s="87"/>
      <c r="E24" s="87"/>
      <c r="F24" s="87"/>
      <c r="G24" s="87"/>
      <c r="H24" s="87"/>
      <c r="I24" s="87"/>
      <c r="J24" s="87"/>
      <c r="K24" s="87"/>
    </row>
    <row r="25" spans="1:11" ht="21" customHeight="1">
      <c r="A25" s="88"/>
      <c r="B25" s="87" t="s">
        <v>53</v>
      </c>
      <c r="C25" s="87"/>
      <c r="D25" s="87"/>
      <c r="E25" s="87"/>
      <c r="F25" s="87"/>
      <c r="G25" s="87"/>
      <c r="H25" s="87"/>
      <c r="I25" s="87"/>
      <c r="J25" s="87"/>
      <c r="K25" s="87"/>
    </row>
    <row r="26" spans="1:11" ht="21" customHeight="1">
      <c r="A26" s="88"/>
      <c r="B26" s="92" t="s">
        <v>91</v>
      </c>
      <c r="C26" s="87"/>
      <c r="D26" s="87"/>
      <c r="E26" s="87"/>
      <c r="F26" s="87"/>
      <c r="G26" s="87"/>
      <c r="H26" s="87"/>
      <c r="I26" s="87"/>
      <c r="J26" s="87"/>
      <c r="K26" s="87"/>
    </row>
    <row r="27" spans="1:11" ht="21" customHeight="1">
      <c r="A27" s="88"/>
      <c r="B27" s="87"/>
      <c r="C27" s="93" t="s">
        <v>54</v>
      </c>
      <c r="D27" s="87"/>
      <c r="E27" s="87"/>
      <c r="F27" s="87"/>
      <c r="G27" s="87"/>
      <c r="H27" s="87"/>
      <c r="I27" s="87"/>
      <c r="J27" s="87"/>
      <c r="K27" s="87"/>
    </row>
    <row r="28" spans="1:11" ht="21" customHeight="1">
      <c r="A28" s="91" t="s">
        <v>50</v>
      </c>
      <c r="B28" s="89" t="s">
        <v>51</v>
      </c>
      <c r="C28" s="87"/>
      <c r="D28" s="87"/>
      <c r="E28" s="87"/>
      <c r="F28" s="87"/>
      <c r="G28" s="87"/>
      <c r="H28" s="87"/>
      <c r="I28" s="87"/>
      <c r="J28" s="87"/>
      <c r="K28" s="87"/>
    </row>
    <row r="29" spans="1:11" ht="21" customHeight="1">
      <c r="A29" s="88"/>
      <c r="B29" s="87" t="s">
        <v>59</v>
      </c>
      <c r="C29" s="87"/>
      <c r="D29" s="87"/>
      <c r="E29" s="87"/>
      <c r="F29" s="87"/>
      <c r="G29" s="87"/>
      <c r="H29" s="87"/>
      <c r="I29" s="87"/>
      <c r="J29" s="87"/>
      <c r="K29" s="87"/>
    </row>
    <row r="30" spans="1:11" ht="21" customHeight="1">
      <c r="A30" s="88"/>
      <c r="B30" s="87" t="s">
        <v>56</v>
      </c>
      <c r="C30" s="87"/>
      <c r="D30" s="87"/>
      <c r="E30" s="87"/>
      <c r="F30" s="87"/>
      <c r="G30" s="87"/>
      <c r="H30" s="87"/>
      <c r="I30" s="87"/>
      <c r="J30" s="87"/>
      <c r="K30" s="87"/>
    </row>
    <row r="31" spans="1:11" ht="21" customHeight="1">
      <c r="A31" s="87"/>
      <c r="B31" s="87"/>
      <c r="C31" s="93" t="s">
        <v>55</v>
      </c>
      <c r="D31" s="87"/>
      <c r="E31" s="87"/>
      <c r="F31" s="87"/>
      <c r="G31" s="87"/>
      <c r="H31" s="87"/>
      <c r="I31" s="87"/>
      <c r="J31" s="87"/>
      <c r="K31" s="87"/>
    </row>
    <row r="32" spans="1:11" ht="21" customHeight="1">
      <c r="A32" s="91" t="s">
        <v>67</v>
      </c>
      <c r="B32" s="89" t="s">
        <v>68</v>
      </c>
      <c r="C32" s="87"/>
      <c r="D32" s="87"/>
      <c r="E32" s="87"/>
      <c r="F32" s="87"/>
      <c r="G32" s="87"/>
      <c r="H32" s="87"/>
      <c r="I32" s="87"/>
      <c r="J32" s="87"/>
      <c r="K32" s="87"/>
    </row>
    <row r="33" spans="1:11" ht="21" customHeight="1">
      <c r="A33" s="87"/>
      <c r="B33" s="87"/>
      <c r="C33" s="87"/>
      <c r="D33" s="87"/>
      <c r="E33" s="87"/>
      <c r="F33" s="87"/>
      <c r="G33" s="87"/>
      <c r="H33" s="87"/>
      <c r="I33" s="87"/>
      <c r="J33" s="87"/>
      <c r="K33" s="87"/>
    </row>
  </sheetData>
  <mergeCells count="3">
    <mergeCell ref="A1:K1"/>
    <mergeCell ref="A2:K8"/>
    <mergeCell ref="B17:K17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1AB61-37CC-47AA-8EB7-665AD56DD683}">
  <sheetPr codeName="Sheet2">
    <pageSetUpPr fitToPage="1"/>
  </sheetPr>
  <dimension ref="A1:I49"/>
  <sheetViews>
    <sheetView zoomScaleNormal="100" workbookViewId="0">
      <selection activeCell="B4" sqref="B4:I4"/>
    </sheetView>
  </sheetViews>
  <sheetFormatPr defaultRowHeight="17.25" customHeight="1"/>
  <cols>
    <col min="1" max="9" width="9.75" style="2" customWidth="1"/>
    <col min="10" max="10" width="1" style="2" customWidth="1"/>
    <col min="11" max="11" width="1.875" style="2" customWidth="1"/>
    <col min="12" max="16384" width="9" style="2"/>
  </cols>
  <sheetData>
    <row r="1" spans="1:9" ht="17.25" customHeight="1">
      <c r="A1" s="119" t="s">
        <v>0</v>
      </c>
      <c r="B1" s="119"/>
      <c r="C1" s="119"/>
      <c r="D1" s="119"/>
      <c r="E1" s="119"/>
      <c r="F1" s="119"/>
      <c r="G1" s="119"/>
      <c r="H1" s="119"/>
      <c r="I1" s="119"/>
    </row>
    <row r="3" spans="1:9" ht="17.25" customHeight="1">
      <c r="A3" s="3" t="s">
        <v>1</v>
      </c>
      <c r="B3" s="46"/>
      <c r="C3" s="47"/>
    </row>
    <row r="4" spans="1:9" ht="17.25" customHeight="1">
      <c r="A4" s="4" t="s">
        <v>11</v>
      </c>
      <c r="B4" s="120"/>
      <c r="C4" s="120"/>
      <c r="D4" s="120"/>
      <c r="E4" s="120"/>
      <c r="F4" s="120"/>
      <c r="G4" s="120"/>
      <c r="H4" s="120"/>
      <c r="I4" s="120"/>
    </row>
    <row r="5" spans="1:9" ht="17.25" customHeight="1" thickBot="1"/>
    <row r="6" spans="1:9" ht="17.25" customHeight="1" thickBot="1">
      <c r="B6" s="117" t="s">
        <v>6</v>
      </c>
      <c r="C6" s="121"/>
      <c r="D6" s="122"/>
      <c r="E6" s="123" t="s">
        <v>9</v>
      </c>
      <c r="F6" s="124"/>
      <c r="G6" s="125"/>
      <c r="H6" s="126" t="s">
        <v>77</v>
      </c>
      <c r="I6" s="125"/>
    </row>
    <row r="7" spans="1:9" ht="17.25" customHeight="1">
      <c r="A7" s="108" t="s">
        <v>2</v>
      </c>
      <c r="B7" s="110" t="s">
        <v>79</v>
      </c>
      <c r="C7" s="111"/>
      <c r="D7" s="5" t="s">
        <v>80</v>
      </c>
      <c r="E7" s="112" t="s">
        <v>72</v>
      </c>
      <c r="F7" s="114" t="s">
        <v>8</v>
      </c>
      <c r="G7" s="116" t="s">
        <v>82</v>
      </c>
      <c r="H7" s="117" t="s">
        <v>10</v>
      </c>
      <c r="I7" s="106" t="s">
        <v>78</v>
      </c>
    </row>
    <row r="8" spans="1:9" s="1" customFormat="1" ht="53.25" customHeight="1">
      <c r="A8" s="109"/>
      <c r="B8" s="6" t="s">
        <v>71</v>
      </c>
      <c r="C8" s="7" t="s">
        <v>7</v>
      </c>
      <c r="D8" s="8" t="s">
        <v>81</v>
      </c>
      <c r="E8" s="113"/>
      <c r="F8" s="115"/>
      <c r="G8" s="107"/>
      <c r="H8" s="118"/>
      <c r="I8" s="107"/>
    </row>
    <row r="9" spans="1:9" ht="17.25" customHeight="1">
      <c r="A9" s="9">
        <v>1</v>
      </c>
      <c r="B9" s="48"/>
      <c r="C9" s="49"/>
      <c r="D9" s="50"/>
      <c r="E9" s="48"/>
      <c r="F9" s="49"/>
      <c r="G9" s="50"/>
      <c r="H9" s="10">
        <f>B9+D9+E9</f>
        <v>0</v>
      </c>
      <c r="I9" s="11">
        <f>C9+F9+G9</f>
        <v>0</v>
      </c>
    </row>
    <row r="10" spans="1:9" ht="17.25" customHeight="1">
      <c r="A10" s="9">
        <v>2</v>
      </c>
      <c r="B10" s="48"/>
      <c r="C10" s="49"/>
      <c r="D10" s="50"/>
      <c r="E10" s="48"/>
      <c r="F10" s="49"/>
      <c r="G10" s="50"/>
      <c r="H10" s="10">
        <f>B10+D10+E10</f>
        <v>0</v>
      </c>
      <c r="I10" s="11">
        <f t="shared" ref="I10:I39" si="0">C10+F10+G10</f>
        <v>0</v>
      </c>
    </row>
    <row r="11" spans="1:9" ht="17.25" customHeight="1">
      <c r="A11" s="9">
        <v>3</v>
      </c>
      <c r="B11" s="48"/>
      <c r="C11" s="49"/>
      <c r="D11" s="50"/>
      <c r="E11" s="48"/>
      <c r="F11" s="49"/>
      <c r="G11" s="50"/>
      <c r="H11" s="10">
        <f t="shared" ref="H11:H39" si="1">B11+D11+E11</f>
        <v>0</v>
      </c>
      <c r="I11" s="11">
        <f t="shared" si="0"/>
        <v>0</v>
      </c>
    </row>
    <row r="12" spans="1:9" ht="17.25" customHeight="1">
      <c r="A12" s="9">
        <v>4</v>
      </c>
      <c r="B12" s="48"/>
      <c r="C12" s="49"/>
      <c r="D12" s="50"/>
      <c r="E12" s="48"/>
      <c r="F12" s="49"/>
      <c r="G12" s="50"/>
      <c r="H12" s="10">
        <f t="shared" si="1"/>
        <v>0</v>
      </c>
      <c r="I12" s="11">
        <f t="shared" si="0"/>
        <v>0</v>
      </c>
    </row>
    <row r="13" spans="1:9" ht="17.25" customHeight="1">
      <c r="A13" s="9">
        <v>5</v>
      </c>
      <c r="B13" s="48"/>
      <c r="C13" s="49"/>
      <c r="D13" s="50"/>
      <c r="E13" s="48"/>
      <c r="F13" s="49"/>
      <c r="G13" s="50"/>
      <c r="H13" s="10">
        <f t="shared" si="1"/>
        <v>0</v>
      </c>
      <c r="I13" s="11">
        <f t="shared" si="0"/>
        <v>0</v>
      </c>
    </row>
    <row r="14" spans="1:9" ht="17.25" customHeight="1">
      <c r="A14" s="9">
        <v>6</v>
      </c>
      <c r="B14" s="48"/>
      <c r="C14" s="49"/>
      <c r="D14" s="50"/>
      <c r="E14" s="48"/>
      <c r="F14" s="49"/>
      <c r="G14" s="50"/>
      <c r="H14" s="10">
        <f t="shared" si="1"/>
        <v>0</v>
      </c>
      <c r="I14" s="11">
        <f t="shared" si="0"/>
        <v>0</v>
      </c>
    </row>
    <row r="15" spans="1:9" ht="17.25" customHeight="1">
      <c r="A15" s="9">
        <v>7</v>
      </c>
      <c r="B15" s="48"/>
      <c r="C15" s="49"/>
      <c r="D15" s="50"/>
      <c r="E15" s="48"/>
      <c r="F15" s="49"/>
      <c r="G15" s="50"/>
      <c r="H15" s="10">
        <f t="shared" si="1"/>
        <v>0</v>
      </c>
      <c r="I15" s="11">
        <f t="shared" si="0"/>
        <v>0</v>
      </c>
    </row>
    <row r="16" spans="1:9" ht="17.25" customHeight="1">
      <c r="A16" s="9">
        <v>8</v>
      </c>
      <c r="B16" s="48"/>
      <c r="C16" s="49"/>
      <c r="D16" s="50"/>
      <c r="E16" s="48"/>
      <c r="F16" s="49"/>
      <c r="G16" s="50"/>
      <c r="H16" s="10">
        <f t="shared" si="1"/>
        <v>0</v>
      </c>
      <c r="I16" s="11">
        <f t="shared" si="0"/>
        <v>0</v>
      </c>
    </row>
    <row r="17" spans="1:9" ht="17.25" customHeight="1">
      <c r="A17" s="9">
        <v>9</v>
      </c>
      <c r="B17" s="48"/>
      <c r="C17" s="49"/>
      <c r="D17" s="50"/>
      <c r="E17" s="48"/>
      <c r="F17" s="49"/>
      <c r="G17" s="50"/>
      <c r="H17" s="10">
        <f t="shared" si="1"/>
        <v>0</v>
      </c>
      <c r="I17" s="11">
        <f t="shared" si="0"/>
        <v>0</v>
      </c>
    </row>
    <row r="18" spans="1:9" ht="17.25" customHeight="1">
      <c r="A18" s="9">
        <v>10</v>
      </c>
      <c r="B18" s="48"/>
      <c r="C18" s="49"/>
      <c r="D18" s="50"/>
      <c r="E18" s="48"/>
      <c r="F18" s="49"/>
      <c r="G18" s="50"/>
      <c r="H18" s="10">
        <f t="shared" si="1"/>
        <v>0</v>
      </c>
      <c r="I18" s="11">
        <f t="shared" si="0"/>
        <v>0</v>
      </c>
    </row>
    <row r="19" spans="1:9" ht="17.25" customHeight="1">
      <c r="A19" s="9">
        <v>11</v>
      </c>
      <c r="B19" s="48"/>
      <c r="C19" s="49"/>
      <c r="D19" s="50"/>
      <c r="E19" s="48"/>
      <c r="F19" s="49"/>
      <c r="G19" s="50"/>
      <c r="H19" s="10">
        <f t="shared" si="1"/>
        <v>0</v>
      </c>
      <c r="I19" s="11">
        <f t="shared" si="0"/>
        <v>0</v>
      </c>
    </row>
    <row r="20" spans="1:9" ht="17.25" customHeight="1">
      <c r="A20" s="9">
        <v>12</v>
      </c>
      <c r="B20" s="48"/>
      <c r="C20" s="49"/>
      <c r="D20" s="50"/>
      <c r="E20" s="48"/>
      <c r="F20" s="49"/>
      <c r="G20" s="50"/>
      <c r="H20" s="10">
        <f t="shared" si="1"/>
        <v>0</v>
      </c>
      <c r="I20" s="11">
        <f t="shared" si="0"/>
        <v>0</v>
      </c>
    </row>
    <row r="21" spans="1:9" ht="17.25" customHeight="1">
      <c r="A21" s="9">
        <v>13</v>
      </c>
      <c r="B21" s="48"/>
      <c r="C21" s="49"/>
      <c r="D21" s="50"/>
      <c r="E21" s="48"/>
      <c r="F21" s="49"/>
      <c r="G21" s="50"/>
      <c r="H21" s="10">
        <f t="shared" si="1"/>
        <v>0</v>
      </c>
      <c r="I21" s="11">
        <f t="shared" si="0"/>
        <v>0</v>
      </c>
    </row>
    <row r="22" spans="1:9" ht="17.25" customHeight="1">
      <c r="A22" s="9">
        <v>14</v>
      </c>
      <c r="B22" s="48"/>
      <c r="C22" s="49"/>
      <c r="D22" s="50"/>
      <c r="E22" s="48"/>
      <c r="F22" s="49"/>
      <c r="G22" s="50"/>
      <c r="H22" s="10">
        <f t="shared" si="1"/>
        <v>0</v>
      </c>
      <c r="I22" s="11">
        <f t="shared" si="0"/>
        <v>0</v>
      </c>
    </row>
    <row r="23" spans="1:9" ht="17.25" customHeight="1">
      <c r="A23" s="9">
        <v>15</v>
      </c>
      <c r="B23" s="48"/>
      <c r="C23" s="49"/>
      <c r="D23" s="50"/>
      <c r="E23" s="48"/>
      <c r="F23" s="49"/>
      <c r="G23" s="50"/>
      <c r="H23" s="10">
        <f t="shared" si="1"/>
        <v>0</v>
      </c>
      <c r="I23" s="11">
        <f t="shared" si="0"/>
        <v>0</v>
      </c>
    </row>
    <row r="24" spans="1:9" ht="17.25" customHeight="1">
      <c r="A24" s="9">
        <v>16</v>
      </c>
      <c r="B24" s="48"/>
      <c r="C24" s="49"/>
      <c r="D24" s="50"/>
      <c r="E24" s="48"/>
      <c r="F24" s="49"/>
      <c r="G24" s="50"/>
      <c r="H24" s="10">
        <f t="shared" si="1"/>
        <v>0</v>
      </c>
      <c r="I24" s="11">
        <f t="shared" si="0"/>
        <v>0</v>
      </c>
    </row>
    <row r="25" spans="1:9" ht="17.25" customHeight="1">
      <c r="A25" s="9">
        <v>17</v>
      </c>
      <c r="B25" s="48"/>
      <c r="C25" s="49"/>
      <c r="D25" s="50"/>
      <c r="E25" s="48"/>
      <c r="F25" s="49"/>
      <c r="G25" s="50"/>
      <c r="H25" s="10">
        <f t="shared" si="1"/>
        <v>0</v>
      </c>
      <c r="I25" s="11">
        <f t="shared" si="0"/>
        <v>0</v>
      </c>
    </row>
    <row r="26" spans="1:9" ht="17.25" customHeight="1">
      <c r="A26" s="9">
        <v>18</v>
      </c>
      <c r="B26" s="48"/>
      <c r="C26" s="49"/>
      <c r="D26" s="50"/>
      <c r="E26" s="48"/>
      <c r="F26" s="49"/>
      <c r="G26" s="50"/>
      <c r="H26" s="10">
        <f t="shared" si="1"/>
        <v>0</v>
      </c>
      <c r="I26" s="11">
        <f t="shared" si="0"/>
        <v>0</v>
      </c>
    </row>
    <row r="27" spans="1:9" ht="17.25" customHeight="1">
      <c r="A27" s="9">
        <v>19</v>
      </c>
      <c r="B27" s="48"/>
      <c r="C27" s="49"/>
      <c r="D27" s="50"/>
      <c r="E27" s="48"/>
      <c r="F27" s="49"/>
      <c r="G27" s="50"/>
      <c r="H27" s="10">
        <f t="shared" si="1"/>
        <v>0</v>
      </c>
      <c r="I27" s="11">
        <f t="shared" si="0"/>
        <v>0</v>
      </c>
    </row>
    <row r="28" spans="1:9" ht="17.25" customHeight="1">
      <c r="A28" s="9">
        <v>20</v>
      </c>
      <c r="B28" s="48"/>
      <c r="C28" s="49"/>
      <c r="D28" s="50"/>
      <c r="E28" s="48"/>
      <c r="F28" s="49"/>
      <c r="G28" s="50"/>
      <c r="H28" s="10">
        <f t="shared" si="1"/>
        <v>0</v>
      </c>
      <c r="I28" s="11">
        <f t="shared" si="0"/>
        <v>0</v>
      </c>
    </row>
    <row r="29" spans="1:9" ht="17.25" customHeight="1">
      <c r="A29" s="9">
        <v>21</v>
      </c>
      <c r="B29" s="48"/>
      <c r="C29" s="49"/>
      <c r="D29" s="50"/>
      <c r="E29" s="48"/>
      <c r="F29" s="49"/>
      <c r="G29" s="50"/>
      <c r="H29" s="10">
        <f t="shared" si="1"/>
        <v>0</v>
      </c>
      <c r="I29" s="11">
        <f t="shared" si="0"/>
        <v>0</v>
      </c>
    </row>
    <row r="30" spans="1:9" ht="17.25" customHeight="1">
      <c r="A30" s="9">
        <v>22</v>
      </c>
      <c r="B30" s="48"/>
      <c r="C30" s="49"/>
      <c r="D30" s="50"/>
      <c r="E30" s="48"/>
      <c r="F30" s="49"/>
      <c r="G30" s="50"/>
      <c r="H30" s="10">
        <f t="shared" si="1"/>
        <v>0</v>
      </c>
      <c r="I30" s="11">
        <f t="shared" si="0"/>
        <v>0</v>
      </c>
    </row>
    <row r="31" spans="1:9" ht="17.25" customHeight="1">
      <c r="A31" s="9">
        <v>23</v>
      </c>
      <c r="B31" s="48"/>
      <c r="C31" s="49"/>
      <c r="D31" s="50"/>
      <c r="E31" s="48"/>
      <c r="F31" s="49"/>
      <c r="G31" s="50"/>
      <c r="H31" s="10">
        <f t="shared" si="1"/>
        <v>0</v>
      </c>
      <c r="I31" s="11">
        <f t="shared" si="0"/>
        <v>0</v>
      </c>
    </row>
    <row r="32" spans="1:9" ht="17.25" customHeight="1">
      <c r="A32" s="9">
        <v>24</v>
      </c>
      <c r="B32" s="48"/>
      <c r="C32" s="49"/>
      <c r="D32" s="50"/>
      <c r="E32" s="48"/>
      <c r="F32" s="49"/>
      <c r="G32" s="50"/>
      <c r="H32" s="10">
        <f t="shared" si="1"/>
        <v>0</v>
      </c>
      <c r="I32" s="11">
        <f t="shared" si="0"/>
        <v>0</v>
      </c>
    </row>
    <row r="33" spans="1:9" ht="17.25" customHeight="1">
      <c r="A33" s="9">
        <v>25</v>
      </c>
      <c r="B33" s="48"/>
      <c r="C33" s="49"/>
      <c r="D33" s="50"/>
      <c r="E33" s="48"/>
      <c r="F33" s="49"/>
      <c r="G33" s="50"/>
      <c r="H33" s="10">
        <f t="shared" si="1"/>
        <v>0</v>
      </c>
      <c r="I33" s="11">
        <f t="shared" si="0"/>
        <v>0</v>
      </c>
    </row>
    <row r="34" spans="1:9" ht="17.25" customHeight="1">
      <c r="A34" s="9">
        <v>26</v>
      </c>
      <c r="B34" s="48"/>
      <c r="C34" s="49"/>
      <c r="D34" s="50"/>
      <c r="E34" s="48"/>
      <c r="F34" s="49"/>
      <c r="G34" s="50"/>
      <c r="H34" s="10">
        <f t="shared" si="1"/>
        <v>0</v>
      </c>
      <c r="I34" s="11">
        <f t="shared" si="0"/>
        <v>0</v>
      </c>
    </row>
    <row r="35" spans="1:9" ht="17.25" customHeight="1">
      <c r="A35" s="9">
        <v>27</v>
      </c>
      <c r="B35" s="48"/>
      <c r="C35" s="49"/>
      <c r="D35" s="50"/>
      <c r="E35" s="48"/>
      <c r="F35" s="49"/>
      <c r="G35" s="50"/>
      <c r="H35" s="10">
        <f t="shared" si="1"/>
        <v>0</v>
      </c>
      <c r="I35" s="11">
        <f t="shared" si="0"/>
        <v>0</v>
      </c>
    </row>
    <row r="36" spans="1:9" ht="17.25" customHeight="1">
      <c r="A36" s="9">
        <v>28</v>
      </c>
      <c r="B36" s="48"/>
      <c r="C36" s="49"/>
      <c r="D36" s="50"/>
      <c r="E36" s="48"/>
      <c r="F36" s="49"/>
      <c r="G36" s="50"/>
      <c r="H36" s="10">
        <f t="shared" si="1"/>
        <v>0</v>
      </c>
      <c r="I36" s="11">
        <f t="shared" si="0"/>
        <v>0</v>
      </c>
    </row>
    <row r="37" spans="1:9" ht="17.25" customHeight="1">
      <c r="A37" s="9">
        <v>29</v>
      </c>
      <c r="B37" s="48"/>
      <c r="C37" s="49"/>
      <c r="D37" s="50"/>
      <c r="E37" s="48"/>
      <c r="F37" s="49"/>
      <c r="G37" s="50"/>
      <c r="H37" s="10">
        <f t="shared" si="1"/>
        <v>0</v>
      </c>
      <c r="I37" s="11">
        <f t="shared" si="0"/>
        <v>0</v>
      </c>
    </row>
    <row r="38" spans="1:9" ht="17.25" customHeight="1">
      <c r="A38" s="9">
        <v>30</v>
      </c>
      <c r="B38" s="48"/>
      <c r="C38" s="49"/>
      <c r="D38" s="50"/>
      <c r="E38" s="48"/>
      <c r="F38" s="49"/>
      <c r="G38" s="50"/>
      <c r="H38" s="10">
        <f t="shared" si="1"/>
        <v>0</v>
      </c>
      <c r="I38" s="11">
        <f t="shared" si="0"/>
        <v>0</v>
      </c>
    </row>
    <row r="39" spans="1:9" ht="17.25" customHeight="1" thickBot="1">
      <c r="A39" s="9">
        <v>31</v>
      </c>
      <c r="B39" s="48"/>
      <c r="C39" s="49"/>
      <c r="D39" s="50"/>
      <c r="E39" s="48"/>
      <c r="F39" s="49"/>
      <c r="G39" s="50"/>
      <c r="H39" s="10">
        <f t="shared" si="1"/>
        <v>0</v>
      </c>
      <c r="I39" s="11">
        <f t="shared" si="0"/>
        <v>0</v>
      </c>
    </row>
    <row r="40" spans="1:9" ht="17.25" customHeight="1" thickTop="1">
      <c r="A40" s="12" t="s">
        <v>3</v>
      </c>
      <c r="B40" s="13">
        <f>SUM(B9:B39)</f>
        <v>0</v>
      </c>
      <c r="C40" s="14">
        <f t="shared" ref="C40:I40" si="2">SUM(C9:C39)</f>
        <v>0</v>
      </c>
      <c r="D40" s="15">
        <f>SUM(D9:D39)</f>
        <v>0</v>
      </c>
      <c r="E40" s="13">
        <f>SUM(E9:E39)</f>
        <v>0</v>
      </c>
      <c r="F40" s="14">
        <f t="shared" si="2"/>
        <v>0</v>
      </c>
      <c r="G40" s="15">
        <f>SUM(G9:G39)</f>
        <v>0</v>
      </c>
      <c r="H40" s="13">
        <f>SUM(H9:H39)</f>
        <v>0</v>
      </c>
      <c r="I40" s="16">
        <f t="shared" si="2"/>
        <v>0</v>
      </c>
    </row>
    <row r="41" spans="1:9" ht="17.25" customHeight="1" thickBot="1">
      <c r="A41" s="17" t="s">
        <v>4</v>
      </c>
      <c r="B41" s="18">
        <v>150</v>
      </c>
      <c r="C41" s="19"/>
      <c r="D41" s="20">
        <v>75</v>
      </c>
      <c r="E41" s="21">
        <v>150</v>
      </c>
      <c r="F41" s="19"/>
      <c r="G41" s="22"/>
      <c r="H41" s="23"/>
      <c r="I41" s="24"/>
    </row>
    <row r="42" spans="1:9" ht="17.25" customHeight="1" thickBot="1">
      <c r="A42" s="25" t="s">
        <v>5</v>
      </c>
      <c r="B42" s="26">
        <f>B40*B41</f>
        <v>0</v>
      </c>
      <c r="C42" s="27"/>
      <c r="D42" s="26">
        <f>D40*D41</f>
        <v>0</v>
      </c>
      <c r="E42" s="26">
        <f>E40*E41</f>
        <v>0</v>
      </c>
      <c r="F42" s="28"/>
      <c r="G42" s="29"/>
      <c r="H42" s="30">
        <f>SUM(A42:E42)</f>
        <v>0</v>
      </c>
      <c r="I42" s="31"/>
    </row>
    <row r="43" spans="1:9" s="33" customFormat="1" ht="17.25" customHeight="1">
      <c r="A43" s="32" t="s">
        <v>70</v>
      </c>
      <c r="B43" s="32"/>
      <c r="C43" s="32"/>
      <c r="D43" s="32"/>
      <c r="E43" s="32"/>
      <c r="F43" s="32"/>
      <c r="G43" s="32"/>
      <c r="H43" s="32"/>
      <c r="I43" s="32"/>
    </row>
    <row r="44" spans="1:9" s="33" customFormat="1" ht="17.25" customHeight="1">
      <c r="A44" s="32" t="s">
        <v>73</v>
      </c>
      <c r="B44" s="32"/>
      <c r="C44" s="32"/>
      <c r="D44" s="32"/>
      <c r="E44" s="32"/>
      <c r="F44" s="32"/>
      <c r="G44" s="32"/>
      <c r="H44" s="32"/>
      <c r="I44" s="32"/>
    </row>
    <row r="45" spans="1:9" ht="17.25" customHeight="1">
      <c r="A45" s="86"/>
      <c r="B45" s="86"/>
      <c r="C45" s="86"/>
      <c r="D45" s="86"/>
      <c r="E45" s="86"/>
      <c r="F45" s="86"/>
      <c r="G45" s="86"/>
      <c r="H45" s="86"/>
      <c r="I45" s="86"/>
    </row>
    <row r="46" spans="1:9" ht="17.25" customHeight="1">
      <c r="A46" s="86"/>
      <c r="B46" s="86"/>
      <c r="C46" s="86"/>
      <c r="D46" s="86"/>
      <c r="E46" s="86"/>
      <c r="F46" s="86"/>
      <c r="G46" s="86"/>
      <c r="H46" s="86"/>
      <c r="I46" s="86"/>
    </row>
    <row r="47" spans="1:9" ht="17.25" customHeight="1">
      <c r="A47" s="86"/>
      <c r="B47" s="86"/>
      <c r="C47" s="86"/>
      <c r="D47" s="86"/>
      <c r="E47" s="86"/>
      <c r="F47" s="86"/>
      <c r="G47" s="86"/>
      <c r="H47" s="86"/>
      <c r="I47" s="86"/>
    </row>
    <row r="48" spans="1:9" ht="17.25" customHeight="1">
      <c r="A48" s="86"/>
      <c r="B48" s="86"/>
      <c r="C48" s="86"/>
      <c r="D48" s="86"/>
      <c r="E48" s="86"/>
      <c r="F48" s="86"/>
      <c r="G48" s="86"/>
      <c r="H48" s="86"/>
      <c r="I48" s="86"/>
    </row>
    <row r="49" spans="1:9" ht="17.25" customHeight="1">
      <c r="A49" s="86"/>
      <c r="B49" s="86"/>
      <c r="C49" s="86"/>
      <c r="D49" s="86"/>
      <c r="E49" s="86"/>
      <c r="F49" s="86"/>
      <c r="G49" s="86"/>
      <c r="H49" s="86"/>
      <c r="I49" s="86"/>
    </row>
  </sheetData>
  <sheetProtection algorithmName="SHA-512" hashValue="Flx1YsE7V8M0YTM1/Zg9b+kSSdnRdYgxp6i9TexlF52F8lbWFwJuG0mTzbbKlvzClfLrrkdnNfxuu88WnN9WZw==" saltValue="gcltRZ1PbdLc3Xw6dgBpcA==" spinCount="100000" sheet="1" objects="1" scenarios="1"/>
  <protectedRanges>
    <protectedRange sqref="B4:I4" name="施設名"/>
    <protectedRange sqref="B9:G39" name="人数"/>
    <protectedRange sqref="B3:C3" name="月日"/>
  </protectedRanges>
  <mergeCells count="12">
    <mergeCell ref="A1:I1"/>
    <mergeCell ref="B4:I4"/>
    <mergeCell ref="B6:D6"/>
    <mergeCell ref="E6:G6"/>
    <mergeCell ref="H6:I6"/>
    <mergeCell ref="I7:I8"/>
    <mergeCell ref="A7:A8"/>
    <mergeCell ref="B7:C7"/>
    <mergeCell ref="E7:E8"/>
    <mergeCell ref="F7:F8"/>
    <mergeCell ref="G7:G8"/>
    <mergeCell ref="H7:H8"/>
  </mergeCells>
  <phoneticPr fontId="2"/>
  <conditionalFormatting sqref="B3:C3">
    <cfRule type="containsBlanks" dxfId="21" priority="8">
      <formula>LEN(TRIM(B3))=0</formula>
    </cfRule>
  </conditionalFormatting>
  <conditionalFormatting sqref="B4:I4">
    <cfRule type="containsBlanks" dxfId="20" priority="6">
      <formula>LEN(TRIM(B4))=0</formula>
    </cfRule>
  </conditionalFormatting>
  <conditionalFormatting sqref="B9:B39 D9:D39">
    <cfRule type="containsBlanks" dxfId="19" priority="5">
      <formula>LEN(TRIM(B9))=0</formula>
    </cfRule>
  </conditionalFormatting>
  <conditionalFormatting sqref="E9:E39">
    <cfRule type="containsBlanks" dxfId="18" priority="3">
      <formula>LEN(TRIM(E9))=0</formula>
    </cfRule>
  </conditionalFormatting>
  <conditionalFormatting sqref="C9:C39">
    <cfRule type="containsBlanks" dxfId="17" priority="2">
      <formula>LEN(TRIM(C9))=0</formula>
    </cfRule>
  </conditionalFormatting>
  <conditionalFormatting sqref="F9:G39">
    <cfRule type="containsBlanks" dxfId="16" priority="1">
      <formula>LEN(TRIM(F9))=0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3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56B8E-121F-429D-842F-7A66DA894325}">
  <sheetPr codeName="Sheet3">
    <pageSetUpPr fitToPage="1"/>
  </sheetPr>
  <dimension ref="A1:H45"/>
  <sheetViews>
    <sheetView tabSelected="1" topLeftCell="B1" zoomScaleNormal="100" zoomScaleSheetLayoutView="90" workbookViewId="0">
      <selection activeCell="C12" sqref="C12:E12"/>
    </sheetView>
  </sheetViews>
  <sheetFormatPr defaultRowHeight="18.75" customHeight="1"/>
  <cols>
    <col min="1" max="1" width="1.5" style="35" customWidth="1"/>
    <col min="2" max="2" width="33.625" style="35" bestFit="1" customWidth="1"/>
    <col min="3" max="5" width="17.25" style="35" customWidth="1"/>
    <col min="6" max="6" width="1.5" style="35" customWidth="1"/>
    <col min="7" max="7" width="9" style="35"/>
    <col min="8" max="8" width="0" style="35" hidden="1" customWidth="1"/>
    <col min="9" max="16384" width="9" style="35"/>
  </cols>
  <sheetData>
    <row r="1" spans="1:8" ht="18.75" customHeight="1">
      <c r="A1" s="34"/>
      <c r="B1" s="143" t="s">
        <v>12</v>
      </c>
      <c r="C1" s="144"/>
      <c r="D1" s="144"/>
      <c r="E1" s="144"/>
      <c r="F1" s="34"/>
      <c r="H1" s="35" t="s">
        <v>75</v>
      </c>
    </row>
    <row r="2" spans="1:8" ht="18.75" customHeight="1">
      <c r="A2" s="34"/>
      <c r="B2" s="36"/>
      <c r="C2" s="36"/>
      <c r="D2" s="36"/>
      <c r="E2" s="36"/>
      <c r="F2" s="34"/>
      <c r="H2" s="35" t="s">
        <v>76</v>
      </c>
    </row>
    <row r="3" spans="1:8" ht="18.75" customHeight="1">
      <c r="A3" s="34"/>
      <c r="B3" s="37" t="s">
        <v>86</v>
      </c>
      <c r="C3" s="37"/>
      <c r="D3" s="37"/>
      <c r="E3" s="37"/>
      <c r="F3" s="34"/>
    </row>
    <row r="4" spans="1:8" ht="18.75" customHeight="1">
      <c r="A4" s="34"/>
      <c r="B4" s="38" t="s">
        <v>16</v>
      </c>
      <c r="C4" s="145" t="s">
        <v>17</v>
      </c>
      <c r="D4" s="145"/>
      <c r="E4" s="145"/>
      <c r="F4" s="34"/>
    </row>
    <row r="5" spans="1:8" ht="18.75" customHeight="1">
      <c r="A5" s="34"/>
      <c r="B5" s="38" t="s">
        <v>19</v>
      </c>
      <c r="C5" s="146"/>
      <c r="D5" s="146"/>
      <c r="E5" s="146"/>
      <c r="F5" s="34"/>
    </row>
    <row r="6" spans="1:8" ht="18.75" customHeight="1">
      <c r="A6" s="34"/>
      <c r="B6" s="38" t="s">
        <v>20</v>
      </c>
      <c r="C6" s="147" t="str">
        <f>IFERROR(DATEVALUE('A　納入明細書（松江市）'!A3&amp;'A　納入明細書（松江市）'!B3&amp;"年"&amp;'A　納入明細書（松江市）'!C3&amp;"月1"&amp;"日"),"")</f>
        <v/>
      </c>
      <c r="D6" s="148"/>
      <c r="E6" s="149"/>
      <c r="F6" s="34"/>
    </row>
    <row r="7" spans="1:8" ht="18.75" customHeight="1">
      <c r="A7" s="34"/>
      <c r="B7" s="38" t="s">
        <v>21</v>
      </c>
      <c r="C7" s="141"/>
      <c r="D7" s="141"/>
      <c r="E7" s="141"/>
      <c r="F7" s="40"/>
      <c r="H7" s="35" t="s">
        <v>13</v>
      </c>
    </row>
    <row r="8" spans="1:8" ht="18.75" customHeight="1">
      <c r="A8" s="34"/>
      <c r="B8" s="38" t="s">
        <v>22</v>
      </c>
      <c r="C8" s="139"/>
      <c r="D8" s="139"/>
      <c r="E8" s="139"/>
      <c r="F8" s="34"/>
      <c r="H8" s="35" t="s">
        <v>14</v>
      </c>
    </row>
    <row r="9" spans="1:8" ht="18.75" customHeight="1">
      <c r="A9" s="34"/>
      <c r="B9" s="38" t="s">
        <v>23</v>
      </c>
      <c r="C9" s="139"/>
      <c r="D9" s="139"/>
      <c r="E9" s="139"/>
      <c r="F9" s="34"/>
      <c r="H9" s="35" t="s">
        <v>15</v>
      </c>
    </row>
    <row r="10" spans="1:8" ht="18.75" customHeight="1">
      <c r="A10" s="34"/>
      <c r="B10" s="38" t="s">
        <v>24</v>
      </c>
      <c r="C10" s="139"/>
      <c r="D10" s="139"/>
      <c r="E10" s="139"/>
      <c r="F10" s="34"/>
      <c r="H10" s="35" t="s">
        <v>18</v>
      </c>
    </row>
    <row r="11" spans="1:8" ht="18.75" customHeight="1">
      <c r="A11" s="34"/>
      <c r="B11" s="38" t="s">
        <v>25</v>
      </c>
      <c r="C11" s="139"/>
      <c r="D11" s="139"/>
      <c r="E11" s="139"/>
      <c r="F11" s="34"/>
    </row>
    <row r="12" spans="1:8" ht="18.75" customHeight="1">
      <c r="A12" s="34"/>
      <c r="B12" s="38" t="s">
        <v>26</v>
      </c>
      <c r="C12" s="139"/>
      <c r="D12" s="139"/>
      <c r="E12" s="139"/>
      <c r="F12" s="34"/>
    </row>
    <row r="13" spans="1:8" ht="18.75" customHeight="1">
      <c r="A13" s="34"/>
      <c r="B13" s="38" t="s">
        <v>27</v>
      </c>
      <c r="C13" s="139"/>
      <c r="D13" s="139"/>
      <c r="E13" s="139"/>
      <c r="F13" s="34"/>
    </row>
    <row r="14" spans="1:8" ht="18.75" customHeight="1">
      <c r="A14" s="34"/>
      <c r="B14" s="38" t="s">
        <v>28</v>
      </c>
      <c r="C14" s="139"/>
      <c r="D14" s="139"/>
      <c r="E14" s="139"/>
      <c r="F14" s="34"/>
    </row>
    <row r="15" spans="1:8" ht="18.75" customHeight="1">
      <c r="A15" s="34"/>
      <c r="B15" s="38" t="s">
        <v>29</v>
      </c>
      <c r="C15" s="140" t="s">
        <v>76</v>
      </c>
      <c r="D15" s="140"/>
      <c r="E15" s="140"/>
      <c r="F15" s="40"/>
    </row>
    <row r="16" spans="1:8" ht="18.75" customHeight="1">
      <c r="A16" s="34"/>
      <c r="B16" s="38" t="s">
        <v>30</v>
      </c>
      <c r="C16" s="141"/>
      <c r="D16" s="141"/>
      <c r="E16" s="141"/>
      <c r="F16" s="34"/>
    </row>
    <row r="17" spans="1:6" ht="18.75" customHeight="1">
      <c r="A17" s="34"/>
      <c r="B17" s="38" t="s">
        <v>89</v>
      </c>
      <c r="C17" s="142"/>
      <c r="D17" s="142"/>
      <c r="E17" s="142"/>
      <c r="F17" s="34"/>
    </row>
    <row r="18" spans="1:6" ht="18.75" customHeight="1">
      <c r="A18" s="34"/>
      <c r="B18" s="41"/>
      <c r="C18" s="41"/>
      <c r="D18" s="41"/>
      <c r="E18" s="41"/>
      <c r="F18" s="34"/>
    </row>
    <row r="19" spans="1:6" ht="18.75" customHeight="1">
      <c r="A19" s="34"/>
      <c r="B19" s="37" t="s">
        <v>87</v>
      </c>
      <c r="C19" s="37"/>
      <c r="D19" s="37"/>
      <c r="E19" s="37"/>
      <c r="F19" s="34"/>
    </row>
    <row r="20" spans="1:6" ht="18.75" customHeight="1">
      <c r="A20" s="34"/>
      <c r="B20" s="39" t="s">
        <v>31</v>
      </c>
      <c r="C20" s="127"/>
      <c r="D20" s="128"/>
      <c r="E20" s="129"/>
      <c r="F20" s="34"/>
    </row>
    <row r="21" spans="1:6" ht="18.75" customHeight="1">
      <c r="A21" s="34"/>
      <c r="B21" s="39" t="s">
        <v>32</v>
      </c>
      <c r="C21" s="130"/>
      <c r="D21" s="131"/>
      <c r="E21" s="132"/>
      <c r="F21" s="34"/>
    </row>
    <row r="22" spans="1:6" ht="18.75" customHeight="1">
      <c r="A22" s="34"/>
      <c r="B22" s="39" t="s">
        <v>33</v>
      </c>
      <c r="C22" s="130"/>
      <c r="D22" s="131"/>
      <c r="E22" s="132"/>
      <c r="F22" s="34"/>
    </row>
    <row r="23" spans="1:6" ht="18.75" customHeight="1">
      <c r="A23" s="34"/>
      <c r="B23" s="39" t="s">
        <v>34</v>
      </c>
      <c r="C23" s="130"/>
      <c r="D23" s="131"/>
      <c r="E23" s="132"/>
      <c r="F23" s="34"/>
    </row>
    <row r="24" spans="1:6" ht="18.75" customHeight="1">
      <c r="A24" s="34"/>
      <c r="B24" s="42"/>
      <c r="C24" s="34"/>
      <c r="D24" s="34"/>
      <c r="E24" s="34"/>
      <c r="F24" s="34"/>
    </row>
    <row r="25" spans="1:6" ht="18.75" customHeight="1">
      <c r="A25" s="34"/>
      <c r="B25" s="36" t="s">
        <v>35</v>
      </c>
      <c r="C25" s="34"/>
      <c r="D25" s="34"/>
      <c r="E25" s="34"/>
      <c r="F25" s="34"/>
    </row>
    <row r="26" spans="1:6" ht="18.75" customHeight="1">
      <c r="A26" s="43"/>
      <c r="B26" s="44" t="s">
        <v>36</v>
      </c>
      <c r="C26" s="44" t="s">
        <v>37</v>
      </c>
      <c r="D26" s="44" t="s">
        <v>38</v>
      </c>
      <c r="E26" s="44" t="s">
        <v>39</v>
      </c>
      <c r="F26" s="43"/>
    </row>
    <row r="27" spans="1:6" ht="18.75" customHeight="1">
      <c r="A27" s="34"/>
      <c r="B27" s="39" t="s">
        <v>40</v>
      </c>
      <c r="C27" s="39">
        <v>150</v>
      </c>
      <c r="D27" s="39">
        <f>'A　納入明細書（松江市）'!B40</f>
        <v>0</v>
      </c>
      <c r="E27" s="39">
        <f>'A　納入明細書（松江市）'!B42</f>
        <v>0</v>
      </c>
      <c r="F27" s="34"/>
    </row>
    <row r="28" spans="1:6" ht="18.75" customHeight="1">
      <c r="A28" s="34"/>
      <c r="B28" s="39" t="s">
        <v>41</v>
      </c>
      <c r="C28" s="39">
        <v>150</v>
      </c>
      <c r="D28" s="39">
        <f>'A　納入明細書（松江市）'!E40</f>
        <v>0</v>
      </c>
      <c r="E28" s="39">
        <f>'A　納入明細書（松江市）'!E42</f>
        <v>0</v>
      </c>
      <c r="F28" s="34"/>
    </row>
    <row r="29" spans="1:6" ht="18.75" customHeight="1">
      <c r="A29" s="34"/>
      <c r="B29" s="39" t="s">
        <v>74</v>
      </c>
      <c r="C29" s="39">
        <v>75</v>
      </c>
      <c r="D29" s="39">
        <f>'A　納入明細書（松江市）'!D40</f>
        <v>0</v>
      </c>
      <c r="E29" s="39">
        <f>'A　納入明細書（松江市）'!D42</f>
        <v>0</v>
      </c>
      <c r="F29" s="34"/>
    </row>
    <row r="30" spans="1:6" ht="18.75" customHeight="1">
      <c r="A30" s="34"/>
      <c r="B30" s="42"/>
      <c r="C30" s="44" t="s">
        <v>42</v>
      </c>
      <c r="D30" s="39">
        <f>'A　納入明細書（松江市）'!H40</f>
        <v>0</v>
      </c>
      <c r="E30" s="39">
        <f>'A　納入明細書（松江市）'!H42</f>
        <v>0</v>
      </c>
      <c r="F30" s="34"/>
    </row>
    <row r="31" spans="1:6" ht="18.75" customHeight="1">
      <c r="A31" s="34"/>
      <c r="B31" s="42"/>
      <c r="C31" s="34"/>
      <c r="D31" s="34"/>
      <c r="E31" s="34"/>
      <c r="F31" s="34"/>
    </row>
    <row r="32" spans="1:6" ht="18.75" customHeight="1">
      <c r="A32" s="34"/>
      <c r="B32" s="36" t="s">
        <v>43</v>
      </c>
      <c r="C32" s="34"/>
      <c r="D32" s="34"/>
      <c r="E32" s="34"/>
      <c r="F32" s="34"/>
    </row>
    <row r="33" spans="1:6" ht="18.75" customHeight="1">
      <c r="A33" s="42"/>
      <c r="B33" s="44" t="s">
        <v>44</v>
      </c>
      <c r="C33" s="44" t="s">
        <v>45</v>
      </c>
      <c r="E33" s="42"/>
      <c r="F33" s="42"/>
    </row>
    <row r="34" spans="1:6" ht="18.75" customHeight="1">
      <c r="A34" s="34"/>
      <c r="B34" s="39" t="s">
        <v>45</v>
      </c>
      <c r="C34" s="39">
        <f>'A　納入明細書（松江市）'!C40+'A　納入明細書（松江市）'!F40</f>
        <v>0</v>
      </c>
      <c r="D34" s="34"/>
      <c r="E34" s="34"/>
      <c r="F34" s="34"/>
    </row>
    <row r="35" spans="1:6" ht="18.75" customHeight="1">
      <c r="A35" s="34"/>
      <c r="B35" s="39" t="s">
        <v>46</v>
      </c>
      <c r="C35" s="39">
        <f>'A　納入明細書（松江市）'!G40</f>
        <v>0</v>
      </c>
      <c r="D35" s="34"/>
      <c r="E35" s="34"/>
      <c r="F35" s="34"/>
    </row>
    <row r="36" spans="1:6" ht="18.75" customHeight="1">
      <c r="A36" s="34"/>
      <c r="B36" s="44" t="s">
        <v>42</v>
      </c>
      <c r="C36" s="39">
        <f>'A　納入明細書（松江市）'!I40</f>
        <v>0</v>
      </c>
      <c r="D36" s="34"/>
      <c r="E36" s="34"/>
      <c r="F36" s="34"/>
    </row>
    <row r="37" spans="1:6" ht="18.75" customHeight="1">
      <c r="A37" s="34"/>
      <c r="B37" s="43"/>
      <c r="C37" s="36"/>
      <c r="D37" s="34"/>
      <c r="E37" s="34"/>
      <c r="F37" s="34"/>
    </row>
    <row r="38" spans="1:6" ht="18.75" customHeight="1">
      <c r="A38" s="34"/>
      <c r="B38" s="36" t="s">
        <v>88</v>
      </c>
      <c r="C38" s="36"/>
      <c r="D38" s="36"/>
      <c r="E38" s="36"/>
      <c r="F38" s="34"/>
    </row>
    <row r="39" spans="1:6" ht="18.75" customHeight="1">
      <c r="A39" s="34"/>
      <c r="B39" s="136"/>
      <c r="C39" s="137"/>
      <c r="D39" s="137"/>
      <c r="E39" s="138"/>
      <c r="F39" s="34"/>
    </row>
    <row r="40" spans="1:6" ht="18.75" customHeight="1">
      <c r="A40" s="34"/>
      <c r="B40" s="133"/>
      <c r="C40" s="134"/>
      <c r="D40" s="134"/>
      <c r="E40" s="135"/>
      <c r="F40" s="34"/>
    </row>
    <row r="41" spans="1:6" ht="18.75" customHeight="1">
      <c r="A41" s="34"/>
      <c r="B41" s="34"/>
      <c r="C41" s="34"/>
      <c r="D41" s="34"/>
      <c r="E41" s="34"/>
      <c r="F41" s="34"/>
    </row>
    <row r="42" spans="1:6" ht="18.75" customHeight="1">
      <c r="A42" s="34"/>
      <c r="B42" s="36" t="s">
        <v>47</v>
      </c>
      <c r="C42" s="36"/>
      <c r="D42" s="36"/>
      <c r="E42" s="36"/>
      <c r="F42" s="34"/>
    </row>
    <row r="43" spans="1:6" ht="18.75" customHeight="1">
      <c r="A43" s="34"/>
      <c r="B43" s="136" t="s">
        <v>48</v>
      </c>
      <c r="C43" s="137"/>
      <c r="D43" s="137"/>
      <c r="E43" s="138"/>
      <c r="F43" s="34"/>
    </row>
    <row r="44" spans="1:6" ht="18.75" customHeight="1">
      <c r="A44" s="34"/>
      <c r="B44" s="133"/>
      <c r="C44" s="134"/>
      <c r="D44" s="134"/>
      <c r="E44" s="135"/>
      <c r="F44" s="34"/>
    </row>
    <row r="45" spans="1:6" ht="18.75" customHeight="1">
      <c r="A45" s="34"/>
      <c r="B45" s="34"/>
      <c r="C45" s="34"/>
      <c r="D45" s="34"/>
      <c r="E45" s="34"/>
      <c r="F45" s="34"/>
    </row>
  </sheetData>
  <protectedRanges>
    <protectedRange sqref="B39:E40" name="備考"/>
    <protectedRange sqref="C5 C7:E17" name="特別徴収義務者情報"/>
    <protectedRange sqref="C20:E23" name="施設情報"/>
    <protectedRange sqref="B43:E44" name="添付書類"/>
  </protectedRanges>
  <mergeCells count="22">
    <mergeCell ref="C8:E8"/>
    <mergeCell ref="C9:E9"/>
    <mergeCell ref="C11:E11"/>
    <mergeCell ref="C12:E12"/>
    <mergeCell ref="B1:E1"/>
    <mergeCell ref="C4:E4"/>
    <mergeCell ref="C5:E5"/>
    <mergeCell ref="C6:E6"/>
    <mergeCell ref="C7:E7"/>
    <mergeCell ref="C10:E10"/>
    <mergeCell ref="C13:E13"/>
    <mergeCell ref="C14:E14"/>
    <mergeCell ref="C15:E15"/>
    <mergeCell ref="C16:E16"/>
    <mergeCell ref="C17:E17"/>
    <mergeCell ref="C20:E20"/>
    <mergeCell ref="C21:E21"/>
    <mergeCell ref="C22:E22"/>
    <mergeCell ref="B44:E44"/>
    <mergeCell ref="C23:E23"/>
    <mergeCell ref="B43:E43"/>
    <mergeCell ref="B39:E40"/>
  </mergeCells>
  <phoneticPr fontId="2"/>
  <conditionalFormatting sqref="C20:E23 C5:E9 C11:E17">
    <cfRule type="notContainsBlanks" dxfId="15" priority="4">
      <formula>LEN(TRIM(C5))&gt;0</formula>
    </cfRule>
  </conditionalFormatting>
  <conditionalFormatting sqref="B16:C16">
    <cfRule type="expression" dxfId="14" priority="3">
      <formula>$C$15="法人番号"</formula>
    </cfRule>
  </conditionalFormatting>
  <conditionalFormatting sqref="B17:C17">
    <cfRule type="expression" dxfId="13" priority="2">
      <formula>$C$15="個人番号"</formula>
    </cfRule>
  </conditionalFormatting>
  <conditionalFormatting sqref="C10:E10">
    <cfRule type="notContainsBlanks" dxfId="12" priority="1">
      <formula>LEN(TRIM(C10))&gt;0</formula>
    </cfRule>
  </conditionalFormatting>
  <dataValidations count="2">
    <dataValidation type="list" allowBlank="1" showInputMessage="1" showErrorMessage="1" sqref="C20:E20" xr:uid="{06DA033E-CE5C-4539-9F66-98072DED71D4}">
      <formula1>$H$8:$H$10</formula1>
    </dataValidation>
    <dataValidation type="list" allowBlank="1" showInputMessage="1" showErrorMessage="1" sqref="C15:E15" xr:uid="{E717FA68-45C2-4F18-A74A-06A40EF5BAAF}">
      <formula1>H$1:H$2</formula1>
    </dataValidation>
  </dataValidations>
  <pageMargins left="0.7" right="0.7" top="0.75" bottom="0.75" header="0.3" footer="0.3"/>
  <pageSetup paperSize="9" scale="89" orientation="portrait" r:id="rId1"/>
  <rowBreaks count="1" manualBreakCount="1">
    <brk id="44" max="11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4AA31-4D4E-4E77-913B-3E5F0E4D273B}">
  <sheetPr codeName="Sheet4">
    <pageSetUpPr fitToPage="1"/>
  </sheetPr>
  <dimension ref="A1:Z44"/>
  <sheetViews>
    <sheetView zoomScaleNormal="100" workbookViewId="0">
      <selection activeCell="B9" sqref="B9:G39"/>
    </sheetView>
  </sheetViews>
  <sheetFormatPr defaultRowHeight="17.25" customHeight="1"/>
  <cols>
    <col min="1" max="9" width="9.75" style="52" customWidth="1"/>
    <col min="10" max="10" width="1" style="52" customWidth="1"/>
    <col min="11" max="11" width="1.875" style="52" customWidth="1"/>
    <col min="12" max="13" width="9" style="52"/>
    <col min="14" max="26" width="9" style="53"/>
    <col min="27" max="16384" width="9" style="52"/>
  </cols>
  <sheetData>
    <row r="1" spans="1:26" ht="17.25" customHeight="1">
      <c r="A1" s="119" t="s">
        <v>0</v>
      </c>
      <c r="B1" s="119"/>
      <c r="C1" s="119"/>
      <c r="D1" s="119"/>
      <c r="E1" s="119"/>
      <c r="F1" s="119"/>
      <c r="G1" s="119"/>
      <c r="H1" s="119"/>
      <c r="I1" s="119"/>
    </row>
    <row r="2" spans="1:26" ht="17.25" customHeight="1">
      <c r="A2" s="2"/>
      <c r="B2" s="2"/>
      <c r="C2" s="2"/>
      <c r="D2" s="2"/>
      <c r="E2" s="2"/>
      <c r="F2" s="2"/>
      <c r="G2" s="2"/>
      <c r="H2" s="2"/>
      <c r="I2" s="2"/>
    </row>
    <row r="3" spans="1:26" ht="17.25" customHeight="1">
      <c r="A3" s="3" t="s">
        <v>1</v>
      </c>
      <c r="B3" s="46">
        <v>6</v>
      </c>
      <c r="C3" s="47">
        <v>1</v>
      </c>
      <c r="D3" s="2"/>
      <c r="E3" s="2"/>
      <c r="F3" s="2"/>
      <c r="G3" s="2"/>
      <c r="H3" s="2"/>
      <c r="I3" s="2"/>
    </row>
    <row r="4" spans="1:26" ht="17.25" customHeight="1">
      <c r="A4" s="4" t="s">
        <v>11</v>
      </c>
      <c r="B4" s="120"/>
      <c r="C4" s="120"/>
      <c r="D4" s="120"/>
      <c r="E4" s="120"/>
      <c r="F4" s="120"/>
      <c r="G4" s="120"/>
      <c r="H4" s="120"/>
      <c r="I4" s="120"/>
    </row>
    <row r="5" spans="1:26" ht="17.25" customHeight="1" thickBot="1">
      <c r="A5" s="53"/>
      <c r="B5" s="53"/>
      <c r="C5" s="53"/>
      <c r="D5" s="53"/>
      <c r="E5" s="53"/>
      <c r="F5" s="53"/>
      <c r="G5" s="53"/>
      <c r="H5" s="53"/>
      <c r="I5" s="53"/>
    </row>
    <row r="6" spans="1:26" ht="17.25" customHeight="1" thickBot="1">
      <c r="B6" s="150" t="s">
        <v>6</v>
      </c>
      <c r="C6" s="154"/>
      <c r="D6" s="155"/>
      <c r="E6" s="156" t="s">
        <v>9</v>
      </c>
      <c r="F6" s="157"/>
      <c r="G6" s="158"/>
      <c r="H6" s="159" t="s">
        <v>77</v>
      </c>
      <c r="I6" s="158"/>
    </row>
    <row r="7" spans="1:26" ht="17.25" customHeight="1">
      <c r="A7" s="160" t="s">
        <v>2</v>
      </c>
      <c r="B7" s="162" t="s">
        <v>79</v>
      </c>
      <c r="C7" s="163"/>
      <c r="D7" s="54" t="s">
        <v>80</v>
      </c>
      <c r="E7" s="164" t="s">
        <v>72</v>
      </c>
      <c r="F7" s="166" t="s">
        <v>8</v>
      </c>
      <c r="G7" s="168" t="s">
        <v>82</v>
      </c>
      <c r="H7" s="150" t="s">
        <v>10</v>
      </c>
      <c r="I7" s="152" t="s">
        <v>78</v>
      </c>
    </row>
    <row r="8" spans="1:26" s="58" customFormat="1" ht="53.25" customHeight="1">
      <c r="A8" s="161"/>
      <c r="B8" s="55" t="s">
        <v>71</v>
      </c>
      <c r="C8" s="56" t="s">
        <v>7</v>
      </c>
      <c r="D8" s="57" t="s">
        <v>81</v>
      </c>
      <c r="E8" s="165"/>
      <c r="F8" s="167"/>
      <c r="G8" s="153"/>
      <c r="H8" s="151"/>
      <c r="I8" s="153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26" ht="17.25" customHeight="1">
      <c r="A9" s="59">
        <v>1</v>
      </c>
      <c r="B9" s="48">
        <v>34</v>
      </c>
      <c r="C9" s="49">
        <v>3</v>
      </c>
      <c r="D9" s="50">
        <v>0</v>
      </c>
      <c r="E9" s="48">
        <v>17</v>
      </c>
      <c r="F9" s="49">
        <v>2</v>
      </c>
      <c r="G9" s="50">
        <v>0</v>
      </c>
      <c r="H9" s="60">
        <f>B9+D9+E9</f>
        <v>51</v>
      </c>
      <c r="I9" s="61">
        <f>C9+F9+G9</f>
        <v>5</v>
      </c>
    </row>
    <row r="10" spans="1:26" ht="17.25" customHeight="1">
      <c r="A10" s="59">
        <v>2</v>
      </c>
      <c r="B10" s="48">
        <v>57</v>
      </c>
      <c r="C10" s="49">
        <v>6</v>
      </c>
      <c r="D10" s="50">
        <v>0</v>
      </c>
      <c r="E10" s="48">
        <v>26</v>
      </c>
      <c r="F10" s="49">
        <v>3</v>
      </c>
      <c r="G10" s="50">
        <v>0</v>
      </c>
      <c r="H10" s="60">
        <f t="shared" ref="H10:H39" si="0">B10+D10+E10</f>
        <v>83</v>
      </c>
      <c r="I10" s="61">
        <f t="shared" ref="I10:I39" si="1">C10+F10+G10</f>
        <v>9</v>
      </c>
    </row>
    <row r="11" spans="1:26" ht="17.25" customHeight="1">
      <c r="A11" s="59">
        <v>3</v>
      </c>
      <c r="B11" s="48">
        <v>41</v>
      </c>
      <c r="C11" s="49">
        <v>4</v>
      </c>
      <c r="D11" s="50">
        <v>0</v>
      </c>
      <c r="E11" s="48">
        <v>53</v>
      </c>
      <c r="F11" s="49">
        <v>5</v>
      </c>
      <c r="G11" s="50">
        <v>0</v>
      </c>
      <c r="H11" s="60">
        <f t="shared" si="0"/>
        <v>94</v>
      </c>
      <c r="I11" s="61">
        <f t="shared" si="1"/>
        <v>9</v>
      </c>
    </row>
    <row r="12" spans="1:26" ht="17.25" customHeight="1">
      <c r="A12" s="59">
        <v>4</v>
      </c>
      <c r="B12" s="48">
        <v>112</v>
      </c>
      <c r="C12" s="49">
        <v>11</v>
      </c>
      <c r="D12" s="50">
        <v>0</v>
      </c>
      <c r="E12" s="48">
        <v>228</v>
      </c>
      <c r="F12" s="49">
        <v>23</v>
      </c>
      <c r="G12" s="50">
        <v>0</v>
      </c>
      <c r="H12" s="60">
        <f t="shared" si="0"/>
        <v>340</v>
      </c>
      <c r="I12" s="61">
        <f t="shared" si="1"/>
        <v>34</v>
      </c>
    </row>
    <row r="13" spans="1:26" ht="17.25" customHeight="1">
      <c r="A13" s="59">
        <v>5</v>
      </c>
      <c r="B13" s="48">
        <v>109</v>
      </c>
      <c r="C13" s="49">
        <v>11</v>
      </c>
      <c r="D13" s="50">
        <v>0</v>
      </c>
      <c r="E13" s="48">
        <v>131</v>
      </c>
      <c r="F13" s="49">
        <v>13</v>
      </c>
      <c r="G13" s="50">
        <v>0</v>
      </c>
      <c r="H13" s="60">
        <f t="shared" si="0"/>
        <v>240</v>
      </c>
      <c r="I13" s="61">
        <f t="shared" si="1"/>
        <v>24</v>
      </c>
    </row>
    <row r="14" spans="1:26" ht="17.25" customHeight="1">
      <c r="A14" s="59">
        <v>6</v>
      </c>
      <c r="B14" s="48">
        <v>17</v>
      </c>
      <c r="C14" s="49">
        <v>2</v>
      </c>
      <c r="D14" s="50">
        <v>0</v>
      </c>
      <c r="E14" s="48">
        <v>62</v>
      </c>
      <c r="F14" s="49">
        <v>6</v>
      </c>
      <c r="G14" s="50">
        <v>0</v>
      </c>
      <c r="H14" s="60">
        <f t="shared" si="0"/>
        <v>79</v>
      </c>
      <c r="I14" s="61">
        <f t="shared" si="1"/>
        <v>8</v>
      </c>
    </row>
    <row r="15" spans="1:26" ht="17.25" customHeight="1">
      <c r="A15" s="59">
        <v>7</v>
      </c>
      <c r="B15" s="48">
        <v>95</v>
      </c>
      <c r="C15" s="49">
        <v>10</v>
      </c>
      <c r="D15" s="50">
        <v>0</v>
      </c>
      <c r="E15" s="48">
        <v>297</v>
      </c>
      <c r="F15" s="49">
        <v>30</v>
      </c>
      <c r="G15" s="50">
        <v>0</v>
      </c>
      <c r="H15" s="60">
        <f t="shared" si="0"/>
        <v>392</v>
      </c>
      <c r="I15" s="61">
        <f t="shared" si="1"/>
        <v>40</v>
      </c>
    </row>
    <row r="16" spans="1:26" ht="17.25" customHeight="1">
      <c r="A16" s="59">
        <v>8</v>
      </c>
      <c r="B16" s="48">
        <v>128</v>
      </c>
      <c r="C16" s="49">
        <v>13</v>
      </c>
      <c r="D16" s="50"/>
      <c r="E16" s="48">
        <v>201</v>
      </c>
      <c r="F16" s="49">
        <v>20</v>
      </c>
      <c r="G16" s="50">
        <v>0</v>
      </c>
      <c r="H16" s="60">
        <f t="shared" si="0"/>
        <v>329</v>
      </c>
      <c r="I16" s="61">
        <f t="shared" si="1"/>
        <v>33</v>
      </c>
    </row>
    <row r="17" spans="1:9" ht="17.25" customHeight="1">
      <c r="A17" s="59">
        <v>9</v>
      </c>
      <c r="B17" s="48">
        <v>40</v>
      </c>
      <c r="C17" s="49">
        <v>4</v>
      </c>
      <c r="D17" s="50">
        <v>0</v>
      </c>
      <c r="E17" s="48">
        <v>185</v>
      </c>
      <c r="F17" s="49">
        <v>19</v>
      </c>
      <c r="G17" s="50">
        <v>0</v>
      </c>
      <c r="H17" s="60">
        <f t="shared" si="0"/>
        <v>225</v>
      </c>
      <c r="I17" s="61">
        <f t="shared" si="1"/>
        <v>23</v>
      </c>
    </row>
    <row r="18" spans="1:9" ht="17.25" customHeight="1">
      <c r="A18" s="59">
        <v>10</v>
      </c>
      <c r="B18" s="48">
        <v>85</v>
      </c>
      <c r="C18" s="49">
        <v>9</v>
      </c>
      <c r="D18" s="50">
        <v>0</v>
      </c>
      <c r="E18" s="48">
        <v>125</v>
      </c>
      <c r="F18" s="49">
        <v>13</v>
      </c>
      <c r="G18" s="50">
        <v>0</v>
      </c>
      <c r="H18" s="60">
        <f t="shared" si="0"/>
        <v>210</v>
      </c>
      <c r="I18" s="61">
        <f t="shared" si="1"/>
        <v>22</v>
      </c>
    </row>
    <row r="19" spans="1:9" ht="17.25" customHeight="1">
      <c r="A19" s="59">
        <v>11</v>
      </c>
      <c r="B19" s="48">
        <v>27</v>
      </c>
      <c r="C19" s="49">
        <v>3</v>
      </c>
      <c r="D19" s="50">
        <v>0</v>
      </c>
      <c r="E19" s="48">
        <v>138</v>
      </c>
      <c r="F19" s="49">
        <v>14</v>
      </c>
      <c r="G19" s="50">
        <v>0</v>
      </c>
      <c r="H19" s="60">
        <f t="shared" si="0"/>
        <v>165</v>
      </c>
      <c r="I19" s="61">
        <f t="shared" si="1"/>
        <v>17</v>
      </c>
    </row>
    <row r="20" spans="1:9" ht="17.25" customHeight="1">
      <c r="A20" s="59">
        <v>12</v>
      </c>
      <c r="B20" s="48">
        <v>137</v>
      </c>
      <c r="C20" s="49">
        <v>14</v>
      </c>
      <c r="D20" s="50">
        <v>0</v>
      </c>
      <c r="E20" s="48">
        <v>62</v>
      </c>
      <c r="F20" s="49">
        <v>6</v>
      </c>
      <c r="G20" s="50">
        <v>0</v>
      </c>
      <c r="H20" s="60">
        <f t="shared" si="0"/>
        <v>199</v>
      </c>
      <c r="I20" s="61">
        <f t="shared" si="1"/>
        <v>20</v>
      </c>
    </row>
    <row r="21" spans="1:9" ht="17.25" customHeight="1">
      <c r="A21" s="59">
        <v>13</v>
      </c>
      <c r="B21" s="48">
        <v>59</v>
      </c>
      <c r="C21" s="49">
        <v>6</v>
      </c>
      <c r="D21" s="50">
        <v>0</v>
      </c>
      <c r="E21" s="48">
        <v>159</v>
      </c>
      <c r="F21" s="49">
        <v>16</v>
      </c>
      <c r="G21" s="50"/>
      <c r="H21" s="60">
        <f t="shared" si="0"/>
        <v>218</v>
      </c>
      <c r="I21" s="61">
        <f t="shared" si="1"/>
        <v>22</v>
      </c>
    </row>
    <row r="22" spans="1:9" ht="17.25" customHeight="1">
      <c r="A22" s="59">
        <v>14</v>
      </c>
      <c r="B22" s="48">
        <v>92</v>
      </c>
      <c r="C22" s="49">
        <v>9</v>
      </c>
      <c r="D22" s="50">
        <v>0</v>
      </c>
      <c r="E22" s="48">
        <v>300</v>
      </c>
      <c r="F22" s="49">
        <v>30</v>
      </c>
      <c r="G22" s="50">
        <v>0</v>
      </c>
      <c r="H22" s="60">
        <f t="shared" si="0"/>
        <v>392</v>
      </c>
      <c r="I22" s="61">
        <f t="shared" si="1"/>
        <v>39</v>
      </c>
    </row>
    <row r="23" spans="1:9" ht="17.25" customHeight="1">
      <c r="A23" s="59">
        <v>15</v>
      </c>
      <c r="B23" s="48">
        <v>149</v>
      </c>
      <c r="C23" s="49">
        <v>15</v>
      </c>
      <c r="D23" s="50">
        <v>0</v>
      </c>
      <c r="E23" s="48">
        <v>133</v>
      </c>
      <c r="F23" s="49">
        <v>13</v>
      </c>
      <c r="G23" s="50">
        <v>0</v>
      </c>
      <c r="H23" s="60">
        <f t="shared" si="0"/>
        <v>282</v>
      </c>
      <c r="I23" s="61">
        <f t="shared" si="1"/>
        <v>28</v>
      </c>
    </row>
    <row r="24" spans="1:9" ht="17.25" customHeight="1">
      <c r="A24" s="59">
        <v>16</v>
      </c>
      <c r="B24" s="48"/>
      <c r="C24" s="49">
        <v>0</v>
      </c>
      <c r="D24" s="50">
        <v>0</v>
      </c>
      <c r="E24" s="48">
        <v>0</v>
      </c>
      <c r="F24" s="49">
        <v>0</v>
      </c>
      <c r="G24" s="50">
        <v>0</v>
      </c>
      <c r="H24" s="60">
        <f t="shared" si="0"/>
        <v>0</v>
      </c>
      <c r="I24" s="61">
        <f t="shared" si="1"/>
        <v>0</v>
      </c>
    </row>
    <row r="25" spans="1:9" ht="17.25" customHeight="1">
      <c r="A25" s="59">
        <v>17</v>
      </c>
      <c r="B25" s="48">
        <v>43</v>
      </c>
      <c r="C25" s="49">
        <v>4</v>
      </c>
      <c r="D25" s="50">
        <v>0</v>
      </c>
      <c r="E25" s="48">
        <v>272</v>
      </c>
      <c r="F25" s="49">
        <v>27</v>
      </c>
      <c r="G25" s="50">
        <v>0</v>
      </c>
      <c r="H25" s="60">
        <f t="shared" si="0"/>
        <v>315</v>
      </c>
      <c r="I25" s="61">
        <f t="shared" si="1"/>
        <v>31</v>
      </c>
    </row>
    <row r="26" spans="1:9" ht="17.25" customHeight="1">
      <c r="A26" s="59">
        <v>18</v>
      </c>
      <c r="B26" s="48">
        <v>55</v>
      </c>
      <c r="C26" s="49">
        <v>6</v>
      </c>
      <c r="D26" s="50">
        <v>0</v>
      </c>
      <c r="E26" s="48">
        <v>193</v>
      </c>
      <c r="F26" s="49">
        <v>19</v>
      </c>
      <c r="G26" s="50">
        <v>0</v>
      </c>
      <c r="H26" s="60">
        <f t="shared" si="0"/>
        <v>248</v>
      </c>
      <c r="I26" s="61">
        <f t="shared" si="1"/>
        <v>25</v>
      </c>
    </row>
    <row r="27" spans="1:9" ht="17.25" customHeight="1">
      <c r="A27" s="59">
        <v>19</v>
      </c>
      <c r="B27" s="48">
        <v>67</v>
      </c>
      <c r="C27" s="49">
        <v>7</v>
      </c>
      <c r="D27" s="50">
        <v>0</v>
      </c>
      <c r="E27" s="48">
        <v>194</v>
      </c>
      <c r="F27" s="49">
        <v>19</v>
      </c>
      <c r="G27" s="50">
        <v>0</v>
      </c>
      <c r="H27" s="60">
        <f t="shared" si="0"/>
        <v>261</v>
      </c>
      <c r="I27" s="61">
        <f t="shared" si="1"/>
        <v>26</v>
      </c>
    </row>
    <row r="28" spans="1:9" ht="17.25" customHeight="1">
      <c r="A28" s="59">
        <v>20</v>
      </c>
      <c r="B28" s="48">
        <v>117</v>
      </c>
      <c r="C28" s="49">
        <v>12</v>
      </c>
      <c r="D28" s="50">
        <v>0</v>
      </c>
      <c r="E28" s="48">
        <v>235</v>
      </c>
      <c r="F28" s="49">
        <v>24</v>
      </c>
      <c r="G28" s="50">
        <v>0</v>
      </c>
      <c r="H28" s="60">
        <f t="shared" si="0"/>
        <v>352</v>
      </c>
      <c r="I28" s="61">
        <f t="shared" si="1"/>
        <v>36</v>
      </c>
    </row>
    <row r="29" spans="1:9" ht="17.25" customHeight="1">
      <c r="A29" s="59">
        <v>21</v>
      </c>
      <c r="B29" s="48">
        <v>74</v>
      </c>
      <c r="C29" s="49">
        <v>7</v>
      </c>
      <c r="D29" s="50">
        <v>0</v>
      </c>
      <c r="E29" s="48">
        <v>46</v>
      </c>
      <c r="F29" s="49">
        <v>5</v>
      </c>
      <c r="G29" s="50">
        <v>0</v>
      </c>
      <c r="H29" s="60">
        <f t="shared" si="0"/>
        <v>120</v>
      </c>
      <c r="I29" s="61">
        <f t="shared" si="1"/>
        <v>12</v>
      </c>
    </row>
    <row r="30" spans="1:9" ht="17.25" customHeight="1">
      <c r="A30" s="59">
        <v>22</v>
      </c>
      <c r="B30" s="48">
        <v>115</v>
      </c>
      <c r="C30" s="49">
        <v>12</v>
      </c>
      <c r="D30" s="50">
        <v>0</v>
      </c>
      <c r="E30" s="48">
        <v>23</v>
      </c>
      <c r="F30" s="49">
        <v>2</v>
      </c>
      <c r="G30" s="50">
        <v>0</v>
      </c>
      <c r="H30" s="60">
        <f t="shared" si="0"/>
        <v>138</v>
      </c>
      <c r="I30" s="61">
        <f t="shared" si="1"/>
        <v>14</v>
      </c>
    </row>
    <row r="31" spans="1:9" ht="17.25" customHeight="1">
      <c r="A31" s="59">
        <v>23</v>
      </c>
      <c r="B31" s="48">
        <v>31</v>
      </c>
      <c r="C31" s="49">
        <v>3</v>
      </c>
      <c r="D31" s="50">
        <v>0</v>
      </c>
      <c r="E31" s="48">
        <v>43</v>
      </c>
      <c r="F31" s="49">
        <v>4</v>
      </c>
      <c r="G31" s="50">
        <v>0</v>
      </c>
      <c r="H31" s="60">
        <f t="shared" si="0"/>
        <v>74</v>
      </c>
      <c r="I31" s="61">
        <f t="shared" si="1"/>
        <v>7</v>
      </c>
    </row>
    <row r="32" spans="1:9" ht="17.25" customHeight="1">
      <c r="A32" s="59">
        <v>24</v>
      </c>
      <c r="B32" s="48">
        <v>9</v>
      </c>
      <c r="C32" s="49"/>
      <c r="D32" s="50">
        <v>150</v>
      </c>
      <c r="E32" s="48">
        <v>150</v>
      </c>
      <c r="F32" s="49">
        <v>7</v>
      </c>
      <c r="G32" s="50">
        <v>0</v>
      </c>
      <c r="H32" s="60">
        <f t="shared" si="0"/>
        <v>309</v>
      </c>
      <c r="I32" s="61">
        <f t="shared" si="1"/>
        <v>7</v>
      </c>
    </row>
    <row r="33" spans="1:26" ht="17.25" customHeight="1">
      <c r="A33" s="59">
        <v>25</v>
      </c>
      <c r="B33" s="48">
        <v>133</v>
      </c>
      <c r="C33" s="49">
        <v>13</v>
      </c>
      <c r="D33" s="50">
        <v>0</v>
      </c>
      <c r="E33" s="48">
        <v>187</v>
      </c>
      <c r="F33" s="49">
        <v>19</v>
      </c>
      <c r="G33" s="50">
        <v>0</v>
      </c>
      <c r="H33" s="60">
        <f t="shared" si="0"/>
        <v>320</v>
      </c>
      <c r="I33" s="61">
        <f t="shared" si="1"/>
        <v>32</v>
      </c>
    </row>
    <row r="34" spans="1:26" ht="17.25" customHeight="1">
      <c r="A34" s="59">
        <v>26</v>
      </c>
      <c r="B34" s="48">
        <v>98</v>
      </c>
      <c r="C34" s="49">
        <v>10</v>
      </c>
      <c r="D34" s="50">
        <v>0</v>
      </c>
      <c r="E34" s="48">
        <v>36</v>
      </c>
      <c r="F34" s="49">
        <v>4</v>
      </c>
      <c r="G34" s="50">
        <v>0</v>
      </c>
      <c r="H34" s="60">
        <f t="shared" si="0"/>
        <v>134</v>
      </c>
      <c r="I34" s="61">
        <f t="shared" si="1"/>
        <v>14</v>
      </c>
    </row>
    <row r="35" spans="1:26" ht="17.25" customHeight="1">
      <c r="A35" s="59">
        <v>27</v>
      </c>
      <c r="B35" s="48">
        <v>49</v>
      </c>
      <c r="C35" s="49">
        <v>5</v>
      </c>
      <c r="D35" s="50">
        <v>0</v>
      </c>
      <c r="E35" s="48">
        <v>198</v>
      </c>
      <c r="F35" s="49">
        <v>20</v>
      </c>
      <c r="G35" s="50">
        <v>0</v>
      </c>
      <c r="H35" s="60">
        <f t="shared" si="0"/>
        <v>247</v>
      </c>
      <c r="I35" s="61">
        <f t="shared" si="1"/>
        <v>25</v>
      </c>
    </row>
    <row r="36" spans="1:26" ht="17.25" customHeight="1">
      <c r="A36" s="59">
        <v>28</v>
      </c>
      <c r="B36" s="48">
        <v>122</v>
      </c>
      <c r="C36" s="49">
        <v>12</v>
      </c>
      <c r="D36" s="50">
        <v>0</v>
      </c>
      <c r="E36" s="48">
        <v>176</v>
      </c>
      <c r="F36" s="49">
        <v>18</v>
      </c>
      <c r="G36" s="50">
        <v>0</v>
      </c>
      <c r="H36" s="60">
        <f t="shared" si="0"/>
        <v>298</v>
      </c>
      <c r="I36" s="61">
        <f t="shared" si="1"/>
        <v>30</v>
      </c>
    </row>
    <row r="37" spans="1:26" ht="17.25" customHeight="1">
      <c r="A37" s="59">
        <v>29</v>
      </c>
      <c r="B37" s="48">
        <v>57</v>
      </c>
      <c r="C37" s="49">
        <v>6</v>
      </c>
      <c r="D37" s="50">
        <v>0</v>
      </c>
      <c r="E37" s="48">
        <v>163</v>
      </c>
      <c r="F37" s="49">
        <v>16</v>
      </c>
      <c r="G37" s="50">
        <v>0</v>
      </c>
      <c r="H37" s="60">
        <f t="shared" si="0"/>
        <v>220</v>
      </c>
      <c r="I37" s="61">
        <f t="shared" si="1"/>
        <v>22</v>
      </c>
    </row>
    <row r="38" spans="1:26" ht="17.25" customHeight="1">
      <c r="A38" s="59">
        <v>30</v>
      </c>
      <c r="B38" s="48">
        <v>7</v>
      </c>
      <c r="C38" s="49">
        <v>1</v>
      </c>
      <c r="D38" s="50">
        <v>0</v>
      </c>
      <c r="E38" s="48">
        <v>232</v>
      </c>
      <c r="F38" s="49">
        <v>23</v>
      </c>
      <c r="G38" s="50">
        <v>0</v>
      </c>
      <c r="H38" s="60">
        <f t="shared" si="0"/>
        <v>239</v>
      </c>
      <c r="I38" s="61">
        <f t="shared" si="1"/>
        <v>24</v>
      </c>
    </row>
    <row r="39" spans="1:26" ht="17.25" customHeight="1" thickBot="1">
      <c r="A39" s="59">
        <v>31</v>
      </c>
      <c r="B39" s="48">
        <v>108</v>
      </c>
      <c r="C39" s="49">
        <v>11</v>
      </c>
      <c r="D39" s="50">
        <v>0</v>
      </c>
      <c r="E39" s="48">
        <v>221</v>
      </c>
      <c r="F39" s="49">
        <v>22</v>
      </c>
      <c r="G39" s="50">
        <v>0</v>
      </c>
      <c r="H39" s="60">
        <f t="shared" si="0"/>
        <v>329</v>
      </c>
      <c r="I39" s="61">
        <f t="shared" si="1"/>
        <v>33</v>
      </c>
    </row>
    <row r="40" spans="1:26" ht="17.25" customHeight="1" thickTop="1">
      <c r="A40" s="62" t="s">
        <v>3</v>
      </c>
      <c r="B40" s="63">
        <f>SUM(B9:B39)</f>
        <v>2267</v>
      </c>
      <c r="C40" s="64">
        <f>SUM(C9:C39)</f>
        <v>229</v>
      </c>
      <c r="D40" s="65">
        <f>SUM(D9:D39)</f>
        <v>150</v>
      </c>
      <c r="E40" s="63">
        <f>SUM(E9:E39)</f>
        <v>4486</v>
      </c>
      <c r="F40" s="64">
        <f t="shared" ref="F40:I40" si="2">SUM(F9:F39)</f>
        <v>442</v>
      </c>
      <c r="G40" s="65">
        <f>SUM(G9:G39)</f>
        <v>0</v>
      </c>
      <c r="H40" s="63">
        <f>SUM(H9:H39)</f>
        <v>6903</v>
      </c>
      <c r="I40" s="66">
        <f t="shared" si="2"/>
        <v>671</v>
      </c>
    </row>
    <row r="41" spans="1:26" ht="17.25" customHeight="1" thickBot="1">
      <c r="A41" s="67" t="s">
        <v>4</v>
      </c>
      <c r="B41" s="68">
        <v>150</v>
      </c>
      <c r="C41" s="69"/>
      <c r="D41" s="70">
        <v>75</v>
      </c>
      <c r="E41" s="71">
        <v>150</v>
      </c>
      <c r="F41" s="69"/>
      <c r="G41" s="72"/>
      <c r="H41" s="73"/>
      <c r="I41" s="74"/>
    </row>
    <row r="42" spans="1:26" ht="17.25" customHeight="1" thickBot="1">
      <c r="A42" s="75" t="s">
        <v>5</v>
      </c>
      <c r="B42" s="76">
        <f>B40*B41</f>
        <v>340050</v>
      </c>
      <c r="C42" s="77"/>
      <c r="D42" s="76">
        <f>D40*D41</f>
        <v>11250</v>
      </c>
      <c r="E42" s="76">
        <f>E40*E41</f>
        <v>672900</v>
      </c>
      <c r="F42" s="78"/>
      <c r="G42" s="79"/>
      <c r="H42" s="80">
        <f>SUM(A42:E42)</f>
        <v>1024200</v>
      </c>
      <c r="I42" s="81"/>
    </row>
    <row r="43" spans="1:26" s="83" customFormat="1" ht="17.25" customHeight="1">
      <c r="A43" s="82" t="s">
        <v>70</v>
      </c>
      <c r="B43" s="82"/>
      <c r="C43" s="82"/>
      <c r="D43" s="82"/>
      <c r="E43" s="82"/>
      <c r="F43" s="82"/>
      <c r="G43" s="82"/>
      <c r="H43" s="82"/>
      <c r="I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</row>
    <row r="44" spans="1:26" s="83" customFormat="1" ht="17.25" customHeight="1">
      <c r="A44" s="82" t="s">
        <v>73</v>
      </c>
      <c r="B44" s="82"/>
      <c r="C44" s="82"/>
      <c r="D44" s="82"/>
      <c r="E44" s="82"/>
      <c r="F44" s="82"/>
      <c r="G44" s="82"/>
      <c r="H44" s="82"/>
      <c r="I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</row>
  </sheetData>
  <protectedRanges>
    <protectedRange sqref="B4:I4" name="施設名"/>
    <protectedRange sqref="B3:C3" name="月日"/>
  </protectedRanges>
  <mergeCells count="12">
    <mergeCell ref="H7:H8"/>
    <mergeCell ref="I7:I8"/>
    <mergeCell ref="A1:I1"/>
    <mergeCell ref="B4:I4"/>
    <mergeCell ref="B6:D6"/>
    <mergeCell ref="E6:G6"/>
    <mergeCell ref="H6:I6"/>
    <mergeCell ref="A7:A8"/>
    <mergeCell ref="B7:C7"/>
    <mergeCell ref="E7:E8"/>
    <mergeCell ref="F7:F8"/>
    <mergeCell ref="G7:G8"/>
  </mergeCells>
  <phoneticPr fontId="2"/>
  <conditionalFormatting sqref="B9:B39">
    <cfRule type="containsBlanks" dxfId="11" priority="7">
      <formula>LEN(TRIM(B9))=0</formula>
    </cfRule>
  </conditionalFormatting>
  <conditionalFormatting sqref="D9:D39">
    <cfRule type="containsBlanks" dxfId="10" priority="6">
      <formula>LEN(TRIM(D9))=0</formula>
    </cfRule>
  </conditionalFormatting>
  <conditionalFormatting sqref="E9:E39">
    <cfRule type="containsBlanks" dxfId="9" priority="5">
      <formula>LEN(TRIM(E9))=0</formula>
    </cfRule>
  </conditionalFormatting>
  <conditionalFormatting sqref="C9:C39">
    <cfRule type="containsBlanks" dxfId="8" priority="4">
      <formula>LEN(TRIM(C9))=0</formula>
    </cfRule>
  </conditionalFormatting>
  <conditionalFormatting sqref="F9:G39">
    <cfRule type="containsBlanks" dxfId="7" priority="3">
      <formula>LEN(TRIM(F9))=0</formula>
    </cfRule>
  </conditionalFormatting>
  <conditionalFormatting sqref="B3:C3">
    <cfRule type="containsBlanks" dxfId="6" priority="2">
      <formula>LEN(TRIM(B3))=0</formula>
    </cfRule>
  </conditionalFormatting>
  <conditionalFormatting sqref="B4:I4">
    <cfRule type="containsBlanks" dxfId="5" priority="1">
      <formula>LEN(TRIM(B4))=0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C526E-30AB-4785-AA6D-7505CB1A8550}">
  <sheetPr codeName="Sheet5">
    <pageSetUpPr fitToPage="1"/>
  </sheetPr>
  <dimension ref="A1:H45"/>
  <sheetViews>
    <sheetView zoomScaleNormal="100" zoomScaleSheetLayoutView="90" workbookViewId="0">
      <selection activeCell="C6" sqref="C6:E6"/>
    </sheetView>
  </sheetViews>
  <sheetFormatPr defaultRowHeight="18.75" customHeight="1"/>
  <cols>
    <col min="1" max="1" width="1.5" style="35" customWidth="1"/>
    <col min="2" max="2" width="33.625" style="35" bestFit="1" customWidth="1"/>
    <col min="3" max="5" width="17.25" style="35" customWidth="1"/>
    <col min="6" max="6" width="1.5" style="35" customWidth="1"/>
    <col min="7" max="7" width="9" style="35"/>
    <col min="8" max="8" width="0" style="35" hidden="1" customWidth="1"/>
    <col min="9" max="16384" width="9" style="35"/>
  </cols>
  <sheetData>
    <row r="1" spans="1:8" ht="18.75" customHeight="1">
      <c r="A1" s="34"/>
      <c r="B1" s="143" t="s">
        <v>12</v>
      </c>
      <c r="C1" s="144"/>
      <c r="D1" s="144"/>
      <c r="E1" s="144"/>
      <c r="F1" s="34"/>
      <c r="H1" s="35" t="s">
        <v>75</v>
      </c>
    </row>
    <row r="2" spans="1:8" ht="18.75" customHeight="1">
      <c r="A2" s="34"/>
      <c r="B2" s="36"/>
      <c r="C2" s="36"/>
      <c r="D2" s="36"/>
      <c r="E2" s="36"/>
      <c r="F2" s="34"/>
      <c r="H2" s="35" t="s">
        <v>76</v>
      </c>
    </row>
    <row r="3" spans="1:8" ht="18.75" customHeight="1">
      <c r="A3" s="34"/>
      <c r="B3" s="37" t="s">
        <v>86</v>
      </c>
      <c r="C3" s="37"/>
      <c r="D3" s="37"/>
      <c r="E3" s="37"/>
      <c r="F3" s="34"/>
    </row>
    <row r="4" spans="1:8" ht="18.75" customHeight="1">
      <c r="A4" s="34"/>
      <c r="B4" s="38" t="s">
        <v>16</v>
      </c>
      <c r="C4" s="187" t="s">
        <v>17</v>
      </c>
      <c r="D4" s="188"/>
      <c r="E4" s="189"/>
      <c r="F4" s="34"/>
    </row>
    <row r="5" spans="1:8" ht="18.75" customHeight="1">
      <c r="A5" s="34"/>
      <c r="B5" s="38" t="s">
        <v>19</v>
      </c>
      <c r="C5" s="190">
        <v>45334</v>
      </c>
      <c r="D5" s="191"/>
      <c r="E5" s="192"/>
      <c r="F5" s="34"/>
    </row>
    <row r="6" spans="1:8" ht="18.75" customHeight="1">
      <c r="A6" s="34"/>
      <c r="B6" s="38" t="s">
        <v>20</v>
      </c>
      <c r="C6" s="193">
        <v>45292</v>
      </c>
      <c r="D6" s="194"/>
      <c r="E6" s="195"/>
      <c r="F6" s="34"/>
    </row>
    <row r="7" spans="1:8" ht="18.75" customHeight="1">
      <c r="A7" s="34"/>
      <c r="B7" s="38" t="s">
        <v>21</v>
      </c>
      <c r="C7" s="181" t="s">
        <v>99</v>
      </c>
      <c r="D7" s="182"/>
      <c r="E7" s="183"/>
      <c r="F7" s="40"/>
      <c r="H7" s="35" t="s">
        <v>13</v>
      </c>
    </row>
    <row r="8" spans="1:8" ht="18.75" customHeight="1">
      <c r="A8" s="34"/>
      <c r="B8" s="38" t="s">
        <v>22</v>
      </c>
      <c r="C8" s="130" t="s">
        <v>94</v>
      </c>
      <c r="D8" s="131"/>
      <c r="E8" s="132"/>
      <c r="F8" s="34"/>
      <c r="H8" s="35" t="s">
        <v>14</v>
      </c>
    </row>
    <row r="9" spans="1:8" ht="18.75" customHeight="1">
      <c r="A9" s="34"/>
      <c r="B9" s="38" t="s">
        <v>23</v>
      </c>
      <c r="C9" s="130" t="s">
        <v>95</v>
      </c>
      <c r="D9" s="131"/>
      <c r="E9" s="132"/>
      <c r="F9" s="34"/>
      <c r="H9" s="35" t="s">
        <v>15</v>
      </c>
    </row>
    <row r="10" spans="1:8" ht="18.75" customHeight="1">
      <c r="A10" s="34"/>
      <c r="B10" s="38" t="s">
        <v>24</v>
      </c>
      <c r="C10" s="130" t="s">
        <v>100</v>
      </c>
      <c r="D10" s="131"/>
      <c r="E10" s="132"/>
      <c r="F10" s="34"/>
      <c r="H10" s="35" t="s">
        <v>18</v>
      </c>
    </row>
    <row r="11" spans="1:8" ht="18.75" customHeight="1">
      <c r="A11" s="34"/>
      <c r="B11" s="38" t="s">
        <v>25</v>
      </c>
      <c r="C11" s="130" t="s">
        <v>96</v>
      </c>
      <c r="D11" s="131"/>
      <c r="E11" s="132"/>
      <c r="F11" s="34"/>
    </row>
    <row r="12" spans="1:8" ht="18.75" customHeight="1">
      <c r="A12" s="34"/>
      <c r="B12" s="38" t="s">
        <v>26</v>
      </c>
      <c r="C12" s="130" t="s">
        <v>101</v>
      </c>
      <c r="D12" s="131"/>
      <c r="E12" s="132"/>
      <c r="F12" s="34"/>
    </row>
    <row r="13" spans="1:8" ht="18.75" customHeight="1">
      <c r="A13" s="34"/>
      <c r="B13" s="38" t="s">
        <v>27</v>
      </c>
      <c r="C13" s="130" t="s">
        <v>97</v>
      </c>
      <c r="D13" s="131"/>
      <c r="E13" s="132"/>
      <c r="F13" s="34"/>
    </row>
    <row r="14" spans="1:8" ht="18.75" customHeight="1">
      <c r="A14" s="34"/>
      <c r="B14" s="38" t="s">
        <v>28</v>
      </c>
      <c r="C14" s="130" t="s">
        <v>102</v>
      </c>
      <c r="D14" s="131"/>
      <c r="E14" s="132"/>
      <c r="F14" s="34"/>
    </row>
    <row r="15" spans="1:8" ht="18.75" customHeight="1">
      <c r="A15" s="34"/>
      <c r="B15" s="38" t="s">
        <v>29</v>
      </c>
      <c r="C15" s="178" t="s">
        <v>103</v>
      </c>
      <c r="D15" s="179"/>
      <c r="E15" s="180"/>
      <c r="F15" s="40"/>
    </row>
    <row r="16" spans="1:8" ht="18.75" customHeight="1">
      <c r="A16" s="34"/>
      <c r="B16" s="38" t="s">
        <v>30</v>
      </c>
      <c r="C16" s="181"/>
      <c r="D16" s="182"/>
      <c r="E16" s="183"/>
      <c r="F16" s="34"/>
    </row>
    <row r="17" spans="1:6" ht="18.75" customHeight="1">
      <c r="A17" s="34"/>
      <c r="B17" s="38" t="s">
        <v>89</v>
      </c>
      <c r="C17" s="184" t="s">
        <v>104</v>
      </c>
      <c r="D17" s="185"/>
      <c r="E17" s="186"/>
      <c r="F17" s="34"/>
    </row>
    <row r="18" spans="1:6" ht="18.75" customHeight="1">
      <c r="A18" s="34"/>
      <c r="B18" s="41"/>
      <c r="C18" s="41"/>
      <c r="D18" s="41"/>
      <c r="E18" s="41"/>
      <c r="F18" s="34"/>
    </row>
    <row r="19" spans="1:6" ht="18.75" customHeight="1">
      <c r="A19" s="34"/>
      <c r="B19" s="37" t="s">
        <v>87</v>
      </c>
      <c r="C19" s="37"/>
      <c r="D19" s="37"/>
      <c r="E19" s="37"/>
      <c r="F19" s="34"/>
    </row>
    <row r="20" spans="1:6" ht="18.75" customHeight="1">
      <c r="A20" s="34"/>
      <c r="B20" s="39" t="s">
        <v>31</v>
      </c>
      <c r="C20" s="169" t="s">
        <v>14</v>
      </c>
      <c r="D20" s="170"/>
      <c r="E20" s="171"/>
      <c r="F20" s="34"/>
    </row>
    <row r="21" spans="1:6" ht="18.75" customHeight="1">
      <c r="A21" s="34"/>
      <c r="B21" s="39" t="s">
        <v>32</v>
      </c>
      <c r="C21" s="169" t="s">
        <v>93</v>
      </c>
      <c r="D21" s="170"/>
      <c r="E21" s="171"/>
      <c r="F21" s="34"/>
    </row>
    <row r="22" spans="1:6" ht="18.75" customHeight="1">
      <c r="A22" s="34"/>
      <c r="B22" s="39" t="s">
        <v>33</v>
      </c>
      <c r="C22" s="169" t="s">
        <v>105</v>
      </c>
      <c r="D22" s="170"/>
      <c r="E22" s="171"/>
      <c r="F22" s="34"/>
    </row>
    <row r="23" spans="1:6" ht="18.75" customHeight="1">
      <c r="A23" s="34"/>
      <c r="B23" s="39" t="s">
        <v>34</v>
      </c>
      <c r="C23" s="169" t="s">
        <v>98</v>
      </c>
      <c r="D23" s="170"/>
      <c r="E23" s="171"/>
      <c r="F23" s="34"/>
    </row>
    <row r="24" spans="1:6" ht="18.75" customHeight="1">
      <c r="A24" s="34"/>
      <c r="B24" s="42"/>
      <c r="C24" s="34"/>
      <c r="D24" s="34"/>
      <c r="E24" s="34"/>
      <c r="F24" s="34"/>
    </row>
    <row r="25" spans="1:6" ht="18.75" customHeight="1">
      <c r="A25" s="34"/>
      <c r="B25" s="36" t="s">
        <v>35</v>
      </c>
      <c r="C25" s="34"/>
      <c r="D25" s="34"/>
      <c r="E25" s="34"/>
      <c r="F25" s="34"/>
    </row>
    <row r="26" spans="1:6" ht="18.75" customHeight="1">
      <c r="A26" s="43"/>
      <c r="B26" s="44" t="s">
        <v>36</v>
      </c>
      <c r="C26" s="44" t="s">
        <v>37</v>
      </c>
      <c r="D26" s="44" t="s">
        <v>38</v>
      </c>
      <c r="E26" s="44" t="s">
        <v>39</v>
      </c>
      <c r="F26" s="43"/>
    </row>
    <row r="27" spans="1:6" ht="18.75" customHeight="1">
      <c r="A27" s="34"/>
      <c r="B27" s="39" t="s">
        <v>40</v>
      </c>
      <c r="C27" s="39">
        <v>150</v>
      </c>
      <c r="D27" s="85">
        <v>2267</v>
      </c>
      <c r="E27" s="85">
        <v>340050</v>
      </c>
      <c r="F27" s="34"/>
    </row>
    <row r="28" spans="1:6" ht="18.75" customHeight="1">
      <c r="A28" s="34"/>
      <c r="B28" s="39" t="s">
        <v>41</v>
      </c>
      <c r="C28" s="39">
        <v>150</v>
      </c>
      <c r="D28" s="85">
        <v>4486</v>
      </c>
      <c r="E28" s="85">
        <v>672900</v>
      </c>
      <c r="F28" s="34"/>
    </row>
    <row r="29" spans="1:6" ht="18.75" customHeight="1">
      <c r="A29" s="34"/>
      <c r="B29" s="39" t="s">
        <v>74</v>
      </c>
      <c r="C29" s="39">
        <v>75</v>
      </c>
      <c r="D29" s="85">
        <v>150</v>
      </c>
      <c r="E29" s="85">
        <v>11250</v>
      </c>
      <c r="F29" s="34"/>
    </row>
    <row r="30" spans="1:6" ht="18.75" customHeight="1">
      <c r="A30" s="34"/>
      <c r="B30" s="42"/>
      <c r="C30" s="44" t="s">
        <v>42</v>
      </c>
      <c r="D30" s="85">
        <v>6903</v>
      </c>
      <c r="E30" s="85">
        <v>1024200</v>
      </c>
      <c r="F30" s="34"/>
    </row>
    <row r="31" spans="1:6" ht="18.75" customHeight="1">
      <c r="A31" s="34"/>
      <c r="B31" s="42"/>
      <c r="C31" s="34"/>
      <c r="D31" s="34"/>
      <c r="E31" s="34"/>
      <c r="F31" s="34"/>
    </row>
    <row r="32" spans="1:6" ht="18.75" customHeight="1">
      <c r="A32" s="34"/>
      <c r="B32" s="36" t="s">
        <v>43</v>
      </c>
      <c r="C32" s="34"/>
      <c r="D32" s="34"/>
      <c r="E32" s="34"/>
      <c r="F32" s="34"/>
    </row>
    <row r="33" spans="1:6" ht="18.75" customHeight="1">
      <c r="A33" s="42"/>
      <c r="B33" s="44" t="s">
        <v>44</v>
      </c>
      <c r="C33" s="44" t="s">
        <v>45</v>
      </c>
      <c r="E33" s="42"/>
      <c r="F33" s="42"/>
    </row>
    <row r="34" spans="1:6" ht="18.75" customHeight="1">
      <c r="A34" s="34"/>
      <c r="B34" s="39" t="s">
        <v>45</v>
      </c>
      <c r="C34" s="84">
        <v>671</v>
      </c>
      <c r="D34" s="34"/>
      <c r="E34" s="34"/>
      <c r="F34" s="34"/>
    </row>
    <row r="35" spans="1:6" ht="18.75" customHeight="1">
      <c r="A35" s="34"/>
      <c r="B35" s="39" t="s">
        <v>46</v>
      </c>
      <c r="C35" s="84">
        <v>0</v>
      </c>
      <c r="D35" s="34"/>
      <c r="E35" s="34"/>
      <c r="F35" s="34"/>
    </row>
    <row r="36" spans="1:6" ht="18.75" customHeight="1">
      <c r="A36" s="34"/>
      <c r="B36" s="44" t="s">
        <v>42</v>
      </c>
      <c r="C36" s="84">
        <v>671</v>
      </c>
      <c r="D36" s="34"/>
      <c r="E36" s="34"/>
      <c r="F36" s="34"/>
    </row>
    <row r="37" spans="1:6" ht="18.75" customHeight="1">
      <c r="A37" s="34"/>
      <c r="B37" s="43"/>
      <c r="C37" s="36"/>
      <c r="D37" s="34"/>
      <c r="E37" s="34"/>
      <c r="F37" s="34"/>
    </row>
    <row r="38" spans="1:6" ht="18.75" customHeight="1">
      <c r="A38" s="34"/>
      <c r="B38" s="36" t="s">
        <v>88</v>
      </c>
      <c r="C38" s="36"/>
      <c r="D38" s="36"/>
      <c r="E38" s="36"/>
      <c r="F38" s="34"/>
    </row>
    <row r="39" spans="1:6" ht="18.75" customHeight="1">
      <c r="A39" s="34"/>
      <c r="B39" s="172" t="s">
        <v>107</v>
      </c>
      <c r="C39" s="173"/>
      <c r="D39" s="173"/>
      <c r="E39" s="174"/>
      <c r="F39" s="34"/>
    </row>
    <row r="40" spans="1:6" ht="18.75" customHeight="1">
      <c r="A40" s="34"/>
      <c r="B40" s="175"/>
      <c r="C40" s="176"/>
      <c r="D40" s="176"/>
      <c r="E40" s="177"/>
      <c r="F40" s="34"/>
    </row>
    <row r="41" spans="1:6" ht="18.75" customHeight="1">
      <c r="A41" s="34"/>
      <c r="B41" s="34"/>
      <c r="C41" s="34"/>
      <c r="D41" s="34"/>
      <c r="E41" s="34"/>
      <c r="F41" s="34"/>
    </row>
    <row r="42" spans="1:6" ht="18.75" customHeight="1">
      <c r="A42" s="34"/>
      <c r="B42" s="36" t="s">
        <v>47</v>
      </c>
      <c r="C42" s="36"/>
      <c r="D42" s="36"/>
      <c r="E42" s="36"/>
      <c r="F42" s="34"/>
    </row>
    <row r="43" spans="1:6" ht="18.75" customHeight="1">
      <c r="A43" s="34"/>
      <c r="B43" s="172" t="s">
        <v>48</v>
      </c>
      <c r="C43" s="173"/>
      <c r="D43" s="173"/>
      <c r="E43" s="174"/>
      <c r="F43" s="34"/>
    </row>
    <row r="44" spans="1:6" ht="18.75" customHeight="1">
      <c r="A44" s="34"/>
      <c r="B44" s="175"/>
      <c r="C44" s="176"/>
      <c r="D44" s="176"/>
      <c r="E44" s="177"/>
      <c r="F44" s="34"/>
    </row>
    <row r="45" spans="1:6" ht="18.75" customHeight="1">
      <c r="A45" s="34"/>
      <c r="B45" s="34"/>
      <c r="C45" s="34"/>
      <c r="D45" s="34"/>
      <c r="E45" s="34"/>
      <c r="F45" s="34"/>
    </row>
  </sheetData>
  <protectedRanges>
    <protectedRange sqref="B39:E40" name="備考"/>
    <protectedRange sqref="B43:E44" name="添付書類"/>
    <protectedRange sqref="C5 C7:E17" name="特別徴収義務者情報_3"/>
    <protectedRange sqref="C20:E23" name="施設情報_2"/>
  </protectedRanges>
  <mergeCells count="22">
    <mergeCell ref="C14:E14"/>
    <mergeCell ref="B1:E1"/>
    <mergeCell ref="C4:E4"/>
    <mergeCell ref="C5:E5"/>
    <mergeCell ref="C6:E6"/>
    <mergeCell ref="C7:E7"/>
    <mergeCell ref="C8:E8"/>
    <mergeCell ref="C9:E9"/>
    <mergeCell ref="C10:E10"/>
    <mergeCell ref="C11:E11"/>
    <mergeCell ref="C12:E12"/>
    <mergeCell ref="C13:E13"/>
    <mergeCell ref="C23:E23"/>
    <mergeCell ref="B39:E40"/>
    <mergeCell ref="B43:E43"/>
    <mergeCell ref="B44:E44"/>
    <mergeCell ref="C15:E15"/>
    <mergeCell ref="C16:E16"/>
    <mergeCell ref="C17:E17"/>
    <mergeCell ref="C20:E20"/>
    <mergeCell ref="C21:E21"/>
    <mergeCell ref="C22:E22"/>
  </mergeCells>
  <phoneticPr fontId="2"/>
  <conditionalFormatting sqref="B16">
    <cfRule type="expression" dxfId="4" priority="8">
      <formula>$C$15="法人番号"</formula>
    </cfRule>
  </conditionalFormatting>
  <conditionalFormatting sqref="B17">
    <cfRule type="expression" dxfId="3" priority="7">
      <formula>$C$15="個人番号"</formula>
    </cfRule>
  </conditionalFormatting>
  <conditionalFormatting sqref="C5:E17 C20:E23">
    <cfRule type="notContainsBlanks" dxfId="2" priority="3">
      <formula>LEN(TRIM(C5))&gt;0</formula>
    </cfRule>
  </conditionalFormatting>
  <conditionalFormatting sqref="C16">
    <cfRule type="expression" dxfId="1" priority="2">
      <formula>$C$15="法人番号"</formula>
    </cfRule>
  </conditionalFormatting>
  <conditionalFormatting sqref="C17">
    <cfRule type="expression" dxfId="0" priority="1">
      <formula>$C$15="個人番号"</formula>
    </cfRule>
  </conditionalFormatting>
  <dataValidations count="2">
    <dataValidation type="list" allowBlank="1" showInputMessage="1" showErrorMessage="1" sqref="C15:E15" xr:uid="{E1AE3B09-FDC5-4B13-B614-C6DA24C8147F}">
      <formula1>H$1:H$2</formula1>
    </dataValidation>
    <dataValidation type="list" allowBlank="1" showInputMessage="1" showErrorMessage="1" sqref="C20:E20" xr:uid="{FDD65177-B379-4248-B932-F6CC16B51790}">
      <formula1>$H$2:$H$4</formula1>
    </dataValidation>
  </dataValidations>
  <pageMargins left="0.7" right="0.7" top="0.75" bottom="0.75" header="0.3" footer="0.3"/>
  <pageSetup paperSize="9" scale="89" orientation="portrait" r:id="rId1"/>
  <rowBreaks count="1" manualBreakCount="1">
    <brk id="44" max="1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使い方</vt:lpstr>
      <vt:lpstr>A　納入明細書（松江市）</vt:lpstr>
      <vt:lpstr>B　入湯税納入申告書（松江市）</vt:lpstr>
      <vt:lpstr>A　納入明細書（松江市） (入力見本)</vt:lpstr>
      <vt:lpstr>B　入湯税納入申告書（松江市） (入力見本)</vt:lpstr>
      <vt:lpstr>'A　納入明細書（松江市）'!Print_Area</vt:lpstr>
      <vt:lpstr>'A　納入明細書（松江市） (入力見本)'!Print_Area</vt:lpstr>
      <vt:lpstr>'B　入湯税納入申告書（松江市）'!Print_Area</vt:lpstr>
      <vt:lpstr>'B　入湯税納入申告書（松江市） (入力見本)'!Print_Area</vt:lpstr>
      <vt:lpstr>使い方!Print_Area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M504admin</dc:creator>
  <cp:lastModifiedBy>M504admin</cp:lastModifiedBy>
  <cp:lastPrinted>2024-03-19T09:32:53Z</cp:lastPrinted>
  <dcterms:created xsi:type="dcterms:W3CDTF">2023-09-27T02:37:32Z</dcterms:created>
  <dcterms:modified xsi:type="dcterms:W3CDTF">2024-03-19T09:55:36Z</dcterms:modified>
</cp:coreProperties>
</file>