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別紙１-１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<sst xmlns="http://schemas.openxmlformats.org/spreadsheetml/2006/main" xmlns:r="http://schemas.openxmlformats.org/officeDocument/2006/relationships" count="31" uniqueCount="31">
  <si>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説明</t>
  </si>
  <si>
    <t>当期利益(⑫＝⑩－⑪)</t>
  </si>
  <si>
    <t>５年目</t>
  </si>
  <si>
    <t>４．収支計画</t>
  </si>
  <si>
    <t>売上高(①)</t>
  </si>
  <si>
    <t>４年目</t>
  </si>
  <si>
    <t>２年目</t>
  </si>
  <si>
    <t>事業計画書</t>
  </si>
  <si>
    <t>単価,客数,営業日数(飲食店の場合は席数,回転数)</t>
  </si>
  <si>
    <t>３年目</t>
  </si>
  <si>
    <t>売上原価(②)</t>
  </si>
  <si>
    <t>売上総利益(③＝①－②)</t>
  </si>
  <si>
    <t>販売管理費(④)</t>
  </si>
  <si>
    <t>減価償却費</t>
  </si>
  <si>
    <t>人件費</t>
  </si>
  <si>
    <t>営業外収入(⑥)</t>
  </si>
  <si>
    <t>※年額を記入、単位：千円</t>
  </si>
  <si>
    <t>家賃</t>
  </si>
  <si>
    <t>水道光熱費</t>
  </si>
  <si>
    <t>広告宣伝費</t>
  </si>
  <si>
    <t>営業利益(⑤＝③－④)</t>
  </si>
  <si>
    <t>営業外費用(⑦)</t>
  </si>
  <si>
    <t>特別損益(⑨)</t>
  </si>
  <si>
    <r>
      <t xml:space="preserve">借入金返済額(⑮)
</t>
    </r>
    <r>
      <rPr>
        <sz val="9"/>
        <color rgb="FF000000"/>
        <rFont val="ＭＳ 明朝"/>
      </rPr>
      <t>※借入金がある場合のみ記入</t>
    </r>
  </si>
  <si>
    <t>法人税等(⑪)</t>
  </si>
  <si>
    <t>減価償却費等(⑬)</t>
  </si>
  <si>
    <t>返済可能額(⑭＝⑫＋⑬)</t>
  </si>
  <si>
    <t>経常利益(⑧＝⑤＋⑥－⑦)</t>
  </si>
  <si>
    <t>※説明欄の「％」は売上高に対する割合を記入すること。</t>
  </si>
  <si>
    <t>交付決定
１年目</t>
    <rPh sb="6" eb="8">
      <t>ネンメ</t>
    </rPh>
    <phoneticPr fontId="1"/>
  </si>
  <si>
    <t>税引前当期利益(⑩＝⑧＋⑨)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</si>
</sst>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&quot;#,##0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rgb="FF000000"/>
      <name val="ＭＳ 明朝"/>
      <family val="1"/>
    </font>
    <font>
      <sz val="9"/>
      <color rgb="FF000000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明朝"/>
      <family val="1"/>
    </font>
    <font>
      <sz val="6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3" fillId="0" borderId="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2" fillId="0" borderId="5" xfId="0" applyFont="1" applyBorder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9" xfId="0" applyFont="1" applyBorder="1" applyAlignment="1" applyProtection="1">
      <alignment horizontal="justify" vertical="center" wrapText="1"/>
      <protection locked="0"/>
    </xf>
    <xf numFmtId="0" fontId="2" fillId="0" borderId="10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176" fontId="2" fillId="0" borderId="12" xfId="0" applyNumberFormat="1" applyFont="1" applyBorder="1" applyAlignment="1" applyProtection="1">
      <alignment vertical="center" wrapText="1"/>
      <protection locked="0"/>
    </xf>
    <xf numFmtId="176" fontId="2" fillId="0" borderId="13" xfId="0" applyNumberFormat="1" applyFont="1" applyBorder="1" applyAlignment="1" applyProtection="1">
      <alignment vertical="center" wrapText="1"/>
      <protection locked="0"/>
    </xf>
    <xf numFmtId="176" fontId="2" fillId="0" borderId="12" xfId="0" applyNumberFormat="1" applyFont="1" applyBorder="1" applyAlignment="1" applyProtection="1">
      <alignment vertical="center" wrapText="1"/>
    </xf>
    <xf numFmtId="176" fontId="2" fillId="0" borderId="14" xfId="0" applyNumberFormat="1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9" fontId="2" fillId="0" borderId="16" xfId="0" applyNumberFormat="1" applyFont="1" applyBorder="1" applyAlignment="1" applyProtection="1">
      <alignment horizontal="right" vertical="center" wrapText="1"/>
    </xf>
    <xf numFmtId="0" fontId="2" fillId="0" borderId="16" xfId="0" applyFont="1" applyBorder="1" applyAlignment="1" applyProtection="1">
      <alignment horizontal="justify" vertical="center" wrapText="1"/>
      <protection locked="0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justify" vertical="center" wrapText="1"/>
      <protection locked="0"/>
    </xf>
    <xf numFmtId="176" fontId="2" fillId="0" borderId="18" xfId="0" applyNumberFormat="1" applyFont="1" applyBorder="1" applyAlignment="1" applyProtection="1">
      <alignment vertical="center" wrapText="1"/>
      <protection locked="0"/>
    </xf>
    <xf numFmtId="176" fontId="2" fillId="0" borderId="19" xfId="0" applyNumberFormat="1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5"/>
  <sheetViews>
    <sheetView tabSelected="1" workbookViewId="0">
      <selection activeCell="D14" sqref="D14"/>
    </sheetView>
  </sheetViews>
  <sheetFormatPr defaultRowHeight="18"/>
  <cols>
    <col min="1" max="1" width="3.5" style="1" customWidth="1"/>
    <col min="2" max="2" width="18.625" style="1" customWidth="1"/>
    <col min="3" max="12" width="10.125" style="1" customWidth="1"/>
    <col min="13" max="16384" width="9" style="1" customWidth="1"/>
  </cols>
  <sheetData>
    <row r="1" spans="1:12">
      <c r="A1" s="2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2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32" t="s">
        <v>16</v>
      </c>
    </row>
    <row r="3" spans="1:12" ht="26.25" customHeight="1">
      <c r="A3" s="3"/>
      <c r="B3" s="9"/>
      <c r="C3" s="17" t="s">
        <v>29</v>
      </c>
      <c r="D3" s="22" t="s">
        <v>0</v>
      </c>
      <c r="E3" s="17" t="s">
        <v>6</v>
      </c>
      <c r="F3" s="22" t="s">
        <v>0</v>
      </c>
      <c r="G3" s="31" t="s">
        <v>9</v>
      </c>
      <c r="H3" s="22" t="s">
        <v>0</v>
      </c>
      <c r="I3" s="31" t="s">
        <v>5</v>
      </c>
      <c r="J3" s="22" t="s">
        <v>0</v>
      </c>
      <c r="K3" s="31" t="s">
        <v>2</v>
      </c>
      <c r="L3" s="22" t="s">
        <v>0</v>
      </c>
    </row>
    <row r="4" spans="1:12" ht="30" customHeight="1">
      <c r="A4" s="4" t="s">
        <v>4</v>
      </c>
      <c r="B4" s="10"/>
      <c r="C4" s="18"/>
      <c r="D4" s="23" t="s">
        <v>8</v>
      </c>
      <c r="E4" s="18"/>
      <c r="F4" s="27"/>
      <c r="G4" s="30"/>
      <c r="H4" s="27"/>
      <c r="I4" s="30"/>
      <c r="J4" s="27"/>
      <c r="K4" s="30"/>
      <c r="L4" s="27"/>
    </row>
    <row r="5" spans="1:12" ht="18.75" customHeight="1">
      <c r="A5" s="5" t="s">
        <v>10</v>
      </c>
      <c r="B5" s="11"/>
      <c r="C5" s="19"/>
      <c r="D5" s="24" t="str">
        <f>IFERROR(C5/C$4,"")</f>
        <v/>
      </c>
      <c r="E5" s="29"/>
      <c r="F5" s="24" t="str">
        <f>IFERROR(E5/E4,"")</f>
        <v/>
      </c>
      <c r="G5" s="29"/>
      <c r="H5" s="24" t="str">
        <f>IFERROR(G5/G4,"")</f>
        <v/>
      </c>
      <c r="I5" s="29"/>
      <c r="J5" s="24" t="str">
        <f>IFERROR(I5/I4,"")</f>
        <v/>
      </c>
      <c r="K5" s="29"/>
      <c r="L5" s="24" t="str">
        <f>IFERROR(K5/K4,"")</f>
        <v/>
      </c>
    </row>
    <row r="6" spans="1:12" ht="18.75" customHeight="1">
      <c r="A6" s="6" t="s">
        <v>11</v>
      </c>
      <c r="B6" s="12"/>
      <c r="C6" s="20">
        <f>C4-C5</f>
        <v>0</v>
      </c>
      <c r="D6" s="24" t="str">
        <f>IFERROR(C6/C$4,"")</f>
        <v/>
      </c>
      <c r="E6" s="20">
        <f>E4-E5</f>
        <v>0</v>
      </c>
      <c r="F6" s="24" t="str">
        <f>IFERROR(E6/E$4,"")</f>
        <v/>
      </c>
      <c r="G6" s="20">
        <f>G4-G5</f>
        <v>0</v>
      </c>
      <c r="H6" s="24" t="str">
        <f>IFERROR(G6/G$4,"")</f>
        <v/>
      </c>
      <c r="I6" s="20">
        <f>I4-I5</f>
        <v>0</v>
      </c>
      <c r="J6" s="24" t="str">
        <f>IFERROR(I6/I$4,"")</f>
        <v/>
      </c>
      <c r="K6" s="20">
        <f>K4-K5</f>
        <v>0</v>
      </c>
      <c r="L6" s="24" t="str">
        <f>IFERROR(K6/K$4,"")</f>
        <v/>
      </c>
    </row>
    <row r="7" spans="1:12" ht="18.75" customHeight="1">
      <c r="A7" s="4" t="s">
        <v>12</v>
      </c>
      <c r="B7" s="10"/>
      <c r="C7" s="20">
        <f>SUM(C8:C13)</f>
        <v>0</v>
      </c>
      <c r="D7" s="24" t="str">
        <f>IFERROR(C7/C$4,"")</f>
        <v/>
      </c>
      <c r="E7" s="20">
        <f>SUM(E8:E13)</f>
        <v>0</v>
      </c>
      <c r="F7" s="24" t="str">
        <f>IFERROR(E7/E$4,"")</f>
        <v/>
      </c>
      <c r="G7" s="20">
        <f>SUM(G8:G13)</f>
        <v>0</v>
      </c>
      <c r="H7" s="24" t="str">
        <f>IFERROR(G7/G$4,"")</f>
        <v/>
      </c>
      <c r="I7" s="20">
        <f>SUM(I8:I13)</f>
        <v>0</v>
      </c>
      <c r="J7" s="24" t="str">
        <f>IFERROR(I7/I$4,"")</f>
        <v/>
      </c>
      <c r="K7" s="20">
        <f>SUM(K8:K13)</f>
        <v>0</v>
      </c>
      <c r="L7" s="24" t="str">
        <f>IFERROR(K7/K$4,"")</f>
        <v/>
      </c>
    </row>
    <row r="8" spans="1:12" ht="18.75" customHeight="1">
      <c r="A8" s="4"/>
      <c r="B8" s="13" t="s">
        <v>14</v>
      </c>
      <c r="C8" s="18"/>
      <c r="D8" s="25"/>
      <c r="E8" s="30"/>
      <c r="F8" s="25"/>
      <c r="G8" s="30"/>
      <c r="H8" s="25"/>
      <c r="I8" s="30"/>
      <c r="J8" s="25"/>
      <c r="K8" s="30"/>
      <c r="L8" s="11"/>
    </row>
    <row r="9" spans="1:12" ht="18.75" customHeight="1">
      <c r="A9" s="4"/>
      <c r="B9" s="13" t="s">
        <v>17</v>
      </c>
      <c r="C9" s="18"/>
      <c r="D9" s="25"/>
      <c r="E9" s="30"/>
      <c r="F9" s="25"/>
      <c r="G9" s="30"/>
      <c r="H9" s="25"/>
      <c r="I9" s="30"/>
      <c r="J9" s="25"/>
      <c r="K9" s="30"/>
      <c r="L9" s="11"/>
    </row>
    <row r="10" spans="1:12" ht="18.75" customHeight="1">
      <c r="A10" s="4"/>
      <c r="B10" s="13" t="s">
        <v>13</v>
      </c>
      <c r="C10" s="18"/>
      <c r="D10" s="25"/>
      <c r="E10" s="30"/>
      <c r="F10" s="25"/>
      <c r="G10" s="30"/>
      <c r="H10" s="25"/>
      <c r="I10" s="30"/>
      <c r="J10" s="25"/>
      <c r="K10" s="30"/>
      <c r="L10" s="11"/>
    </row>
    <row r="11" spans="1:12" ht="18.75" customHeight="1">
      <c r="A11" s="4"/>
      <c r="B11" s="13" t="s">
        <v>18</v>
      </c>
      <c r="C11" s="18"/>
      <c r="D11" s="25"/>
      <c r="E11" s="30"/>
      <c r="F11" s="25"/>
      <c r="G11" s="30"/>
      <c r="H11" s="25"/>
      <c r="I11" s="30"/>
      <c r="J11" s="25"/>
      <c r="K11" s="30"/>
      <c r="L11" s="11"/>
    </row>
    <row r="12" spans="1:12" ht="18.75" customHeight="1">
      <c r="A12" s="4"/>
      <c r="B12" s="13" t="s">
        <v>19</v>
      </c>
      <c r="C12" s="18"/>
      <c r="D12" s="25"/>
      <c r="E12" s="30"/>
      <c r="F12" s="25"/>
      <c r="G12" s="30"/>
      <c r="H12" s="25"/>
      <c r="I12" s="30"/>
      <c r="J12" s="25"/>
      <c r="K12" s="30"/>
      <c r="L12" s="11"/>
    </row>
    <row r="13" spans="1:12" ht="18.75" customHeight="1">
      <c r="A13" s="4"/>
      <c r="B13" s="14"/>
      <c r="C13" s="18"/>
      <c r="D13" s="25"/>
      <c r="E13" s="30"/>
      <c r="F13" s="25"/>
      <c r="G13" s="30"/>
      <c r="H13" s="25"/>
      <c r="I13" s="30"/>
      <c r="J13" s="25"/>
      <c r="K13" s="30"/>
      <c r="L13" s="11"/>
    </row>
    <row r="14" spans="1:12" ht="18.75" customHeight="1">
      <c r="A14" s="5" t="s">
        <v>20</v>
      </c>
      <c r="B14" s="11"/>
      <c r="C14" s="20">
        <f>C6-C7</f>
        <v>0</v>
      </c>
      <c r="D14" s="24" t="str">
        <f>IFERROR(C14/C$4,"")</f>
        <v/>
      </c>
      <c r="E14" s="20">
        <f>E6-E7</f>
        <v>0</v>
      </c>
      <c r="F14" s="24" t="str">
        <f>IFERROR(E14/E$4,"")</f>
        <v/>
      </c>
      <c r="G14" s="20">
        <f>G6-G7</f>
        <v>0</v>
      </c>
      <c r="H14" s="24" t="str">
        <f>IFERROR(G14/G$4,"")</f>
        <v/>
      </c>
      <c r="I14" s="20">
        <f>I6-I7</f>
        <v>0</v>
      </c>
      <c r="J14" s="24" t="str">
        <f>IFERROR(I14/I$4,"")</f>
        <v/>
      </c>
      <c r="K14" s="20">
        <f>K6-K7</f>
        <v>0</v>
      </c>
      <c r="L14" s="24" t="str">
        <f>IFERROR(K14/K$4,"")</f>
        <v/>
      </c>
    </row>
    <row r="15" spans="1:12" ht="18.75" customHeight="1">
      <c r="A15" s="5" t="s">
        <v>15</v>
      </c>
      <c r="B15" s="11"/>
      <c r="C15" s="18"/>
      <c r="D15" s="26"/>
      <c r="E15" s="30"/>
      <c r="F15" s="26"/>
      <c r="G15" s="30"/>
      <c r="H15" s="26"/>
      <c r="I15" s="30"/>
      <c r="J15" s="26"/>
      <c r="K15" s="30"/>
      <c r="L15" s="33"/>
    </row>
    <row r="16" spans="1:12" ht="18.75" customHeight="1">
      <c r="A16" s="5" t="s">
        <v>21</v>
      </c>
      <c r="B16" s="11"/>
      <c r="C16" s="18"/>
      <c r="D16" s="27"/>
      <c r="E16" s="30"/>
      <c r="F16" s="27"/>
      <c r="G16" s="30"/>
      <c r="H16" s="27"/>
      <c r="I16" s="30"/>
      <c r="J16" s="27"/>
      <c r="K16" s="30"/>
      <c r="L16" s="34"/>
    </row>
    <row r="17" spans="1:12" ht="18.75" customHeight="1">
      <c r="A17" s="5" t="s">
        <v>27</v>
      </c>
      <c r="B17" s="11"/>
      <c r="C17" s="20">
        <f>C14+C15-C16</f>
        <v>0</v>
      </c>
      <c r="D17" s="24" t="str">
        <f>IFERROR(C17/C$4,"")</f>
        <v/>
      </c>
      <c r="E17" s="20">
        <f>E14+E15-E16</f>
        <v>0</v>
      </c>
      <c r="F17" s="24" t="str">
        <f>IFERROR(E17/E$4,"")</f>
        <v/>
      </c>
      <c r="G17" s="20">
        <f>G14+G15-G16</f>
        <v>0</v>
      </c>
      <c r="H17" s="24" t="str">
        <f>IFERROR(G17/G$4,"")</f>
        <v/>
      </c>
      <c r="I17" s="20">
        <f>I14+I15-I16</f>
        <v>0</v>
      </c>
      <c r="J17" s="24" t="str">
        <f>IFERROR(I17/I$4,"")</f>
        <v/>
      </c>
      <c r="K17" s="20">
        <f>K14+K15-K16</f>
        <v>0</v>
      </c>
      <c r="L17" s="24" t="str">
        <f>IFERROR(K17/K$4,"")</f>
        <v/>
      </c>
    </row>
    <row r="18" spans="1:12" ht="18.75" customHeight="1">
      <c r="A18" s="5" t="s">
        <v>22</v>
      </c>
      <c r="B18" s="11"/>
      <c r="C18" s="18"/>
      <c r="D18" s="26"/>
      <c r="E18" s="30"/>
      <c r="F18" s="26"/>
      <c r="G18" s="30"/>
      <c r="H18" s="26"/>
      <c r="I18" s="30"/>
      <c r="J18" s="26"/>
      <c r="K18" s="30"/>
      <c r="L18" s="33"/>
    </row>
    <row r="19" spans="1:12" ht="18.75" customHeight="1">
      <c r="A19" s="7" t="s">
        <v>30</v>
      </c>
      <c r="B19" s="15"/>
      <c r="C19" s="20">
        <f>C17+C18</f>
        <v>0</v>
      </c>
      <c r="D19" s="24" t="str">
        <f>IFERROR(C19/C$4,"")</f>
        <v/>
      </c>
      <c r="E19" s="20">
        <f>E17+E18</f>
        <v>0</v>
      </c>
      <c r="F19" s="24" t="str">
        <f>IFERROR(E19/E$4,"")</f>
        <v/>
      </c>
      <c r="G19" s="20">
        <f>G17+G18</f>
        <v>0</v>
      </c>
      <c r="H19" s="24" t="str">
        <f>IFERROR(G19/G$4,"")</f>
        <v/>
      </c>
      <c r="I19" s="20">
        <f>I17+I18</f>
        <v>0</v>
      </c>
      <c r="J19" s="24" t="str">
        <f>IFERROR(I19/I$4,"")</f>
        <v/>
      </c>
      <c r="K19" s="20">
        <f>K17+K18</f>
        <v>0</v>
      </c>
      <c r="L19" s="24" t="str">
        <f>IFERROR(K19/K$4,"")</f>
        <v/>
      </c>
    </row>
    <row r="20" spans="1:12" ht="18.75" customHeight="1">
      <c r="A20" s="5" t="s">
        <v>24</v>
      </c>
      <c r="B20" s="11"/>
      <c r="C20" s="21"/>
      <c r="D20" s="28"/>
      <c r="E20" s="21"/>
      <c r="F20" s="28"/>
      <c r="G20" s="21"/>
      <c r="H20" s="28"/>
      <c r="I20" s="21"/>
      <c r="J20" s="28"/>
      <c r="K20" s="21"/>
      <c r="L20" s="10"/>
    </row>
    <row r="21" spans="1:12" ht="18.75" customHeight="1">
      <c r="A21" s="5" t="s">
        <v>1</v>
      </c>
      <c r="B21" s="11"/>
      <c r="C21" s="20">
        <f>C19-C20</f>
        <v>0</v>
      </c>
      <c r="D21" s="24" t="str">
        <f>IFERROR(C21/C$4,"")</f>
        <v/>
      </c>
      <c r="E21" s="20">
        <f>E19-E20</f>
        <v>0</v>
      </c>
      <c r="F21" s="24" t="str">
        <f>IFERROR(E21/E$4,"")</f>
        <v/>
      </c>
      <c r="G21" s="20">
        <f>G19-G20</f>
        <v>0</v>
      </c>
      <c r="H21" s="24" t="str">
        <f>IFERROR(G21/G$4,"")</f>
        <v/>
      </c>
      <c r="I21" s="20">
        <f>I19-I20</f>
        <v>0</v>
      </c>
      <c r="J21" s="24" t="str">
        <f>IFERROR(I21/I$4,"")</f>
        <v/>
      </c>
      <c r="K21" s="20">
        <f>K19-K20</f>
        <v>0</v>
      </c>
      <c r="L21" s="24" t="str">
        <f>IFERROR(K21/K$4,"")</f>
        <v/>
      </c>
    </row>
    <row r="22" spans="1:12" ht="18.75" customHeight="1">
      <c r="A22" s="5" t="s">
        <v>25</v>
      </c>
      <c r="B22" s="11"/>
      <c r="C22" s="18"/>
      <c r="D22" s="25"/>
      <c r="E22" s="30"/>
      <c r="F22" s="25"/>
      <c r="G22" s="30"/>
      <c r="H22" s="25"/>
      <c r="I22" s="30"/>
      <c r="J22" s="25"/>
      <c r="K22" s="30"/>
      <c r="L22" s="11"/>
    </row>
    <row r="23" spans="1:12" ht="18.75" customHeight="1">
      <c r="A23" s="5" t="s">
        <v>26</v>
      </c>
      <c r="B23" s="11"/>
      <c r="C23" s="20">
        <f>C21+C22</f>
        <v>0</v>
      </c>
      <c r="D23" s="25"/>
      <c r="E23" s="20">
        <f>E21+E22</f>
        <v>0</v>
      </c>
      <c r="F23" s="25"/>
      <c r="G23" s="20">
        <f>G21+G22</f>
        <v>0</v>
      </c>
      <c r="H23" s="25"/>
      <c r="I23" s="20">
        <f>I21+I22</f>
        <v>0</v>
      </c>
      <c r="J23" s="25"/>
      <c r="K23" s="20">
        <f>K21+K22</f>
        <v>0</v>
      </c>
      <c r="L23" s="11"/>
    </row>
    <row r="24" spans="1:12" ht="28.5" customHeight="1">
      <c r="A24" s="5" t="s">
        <v>23</v>
      </c>
      <c r="B24" s="11"/>
      <c r="C24" s="18"/>
      <c r="D24" s="25"/>
      <c r="E24" s="30"/>
      <c r="F24" s="25"/>
      <c r="G24" s="30"/>
      <c r="H24" s="25"/>
      <c r="I24" s="30"/>
      <c r="J24" s="25"/>
      <c r="K24" s="30"/>
      <c r="L24" s="25"/>
    </row>
    <row r="25" spans="1:12" ht="18.75" customHeight="1">
      <c r="A25" s="2" t="s">
        <v>28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7" spans="1:12" ht="18.75" customHeight="1"/>
  </sheetData>
  <sheetProtection sheet="1" objects="1" scenarios="1" formatRows="0" insertRows="0" deleteRows="0"/>
  <mergeCells count="16">
    <mergeCell ref="A3:B3"/>
    <mergeCell ref="A4:B4"/>
    <mergeCell ref="A5:B5"/>
    <mergeCell ref="A6:B6"/>
    <mergeCell ref="A7:B7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1"/>
  <pageMargins left="0.59055118110236227" right="0.59055118110236227" top="0.70866141732283472" bottom="0.39370078740157483" header="0.31496062992125984" footer="0.31496062992125984"/>
  <pageSetup paperSize="9" fitToWidth="0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別紙１-１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Windows ユーザー</dc:creator>
  <cp:lastModifiedBy>矢田　瞳</cp:lastModifiedBy>
  <cp:lastPrinted>2022-02-01T07:41:28Z</cp:lastPrinted>
  <dcterms:created xsi:type="dcterms:W3CDTF">2022-02-01T04:46:23Z</dcterms:created>
  <dcterms:modified xsi:type="dcterms:W3CDTF">2025-05-14T08:13:31Z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2025-05-14T08:13:31Z</vt:filetime>
  </property>
</Properties>
</file>