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共創のまちづくり推進本部事務局\08  まちづくり活動応援補助金\R6\R7年度手引き改正\様式改正\Word,Excel版\最終版\"/>
    </mc:Choice>
  </mc:AlternateContent>
  <bookViews>
    <workbookView xWindow="0" yWindow="0" windowWidth="10215" windowHeight="6900"/>
  </bookViews>
  <sheets>
    <sheet name="③予算書" sheetId="1" r:id="rId1"/>
  </sheets>
  <definedNames>
    <definedName name="_xlnm.Print_Area" localSheetId="0">③予算書!$A$1:$E$37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1" l="1"/>
  <c r="D28" i="1" l="1"/>
  <c r="D26" i="1"/>
  <c r="D24" i="1"/>
  <c r="D22" i="1"/>
  <c r="D20" i="1"/>
  <c r="D18" i="1"/>
  <c r="D16" i="1"/>
  <c r="D14" i="1"/>
  <c r="C34" i="1" l="1"/>
  <c r="C33" i="1"/>
  <c r="C31" i="1"/>
  <c r="C32" i="1"/>
  <c r="C28" i="1"/>
  <c r="C26" i="1"/>
  <c r="C24" i="1"/>
  <c r="C22" i="1"/>
  <c r="C20" i="1"/>
  <c r="C18" i="1"/>
  <c r="C16" i="1"/>
  <c r="C14" i="1"/>
  <c r="D30" i="1" l="1"/>
  <c r="D33" i="1" l="1"/>
  <c r="D32" i="1"/>
  <c r="D31" i="1"/>
  <c r="D9" i="1"/>
  <c r="D35" i="1"/>
  <c r="E8" i="1" s="1"/>
  <c r="C30" i="1" l="1"/>
  <c r="E9" i="1" s="1"/>
</calcChain>
</file>

<file path=xl/sharedStrings.xml><?xml version="1.0" encoding="utf-8"?>
<sst xmlns="http://schemas.openxmlformats.org/spreadsheetml/2006/main" count="58" uniqueCount="42">
  <si>
    <t xml:space="preserve">※事業費の収入と支出の合計は、一致させてください。収入（A)＝支出（A)、収入（B）＝支出（B）
</t>
    <rPh sb="1" eb="3">
      <t>ジギョウ</t>
    </rPh>
    <rPh sb="3" eb="4">
      <t>ヒ</t>
    </rPh>
    <rPh sb="5" eb="7">
      <t>シュウニュウ</t>
    </rPh>
    <rPh sb="8" eb="10">
      <t>シシュツ</t>
    </rPh>
    <rPh sb="11" eb="13">
      <t>ゴウケイ</t>
    </rPh>
    <rPh sb="15" eb="17">
      <t>イッチ</t>
    </rPh>
    <phoneticPr fontId="4"/>
  </si>
  <si>
    <r>
      <t>補助金申請額</t>
    </r>
    <r>
      <rPr>
        <sz val="11"/>
        <rFont val="ＭＳ 明朝"/>
        <family val="1"/>
        <charset val="128"/>
      </rPr>
      <t>（A）</t>
    </r>
    <rPh sb="0" eb="3">
      <t>ホジョキン</t>
    </rPh>
    <rPh sb="3" eb="5">
      <t>シンセイ</t>
    </rPh>
    <rPh sb="5" eb="6">
      <t>ガク</t>
    </rPh>
    <phoneticPr fontId="4"/>
  </si>
  <si>
    <r>
      <t>　　　　　合計</t>
    </r>
    <r>
      <rPr>
        <sz val="11"/>
        <rFont val="ＭＳ 明朝"/>
        <family val="1"/>
        <charset val="128"/>
      </rPr>
      <t>（B）</t>
    </r>
    <rPh sb="5" eb="7">
      <t>ゴウケイ</t>
    </rPh>
    <phoneticPr fontId="4"/>
  </si>
  <si>
    <t>需用費</t>
    <rPh sb="0" eb="3">
      <t>ジュヨウヒ</t>
    </rPh>
    <phoneticPr fontId="4"/>
  </si>
  <si>
    <t>旅費</t>
    <rPh sb="0" eb="2">
      <t>リョヒ</t>
    </rPh>
    <phoneticPr fontId="4"/>
  </si>
  <si>
    <t>報償費</t>
    <rPh sb="0" eb="3">
      <t>ホウショウヒ</t>
    </rPh>
    <phoneticPr fontId="4"/>
  </si>
  <si>
    <t>事業費のうち
補助対象経費</t>
    <rPh sb="0" eb="3">
      <t>ジギョウヒ</t>
    </rPh>
    <rPh sb="7" eb="9">
      <t>ホジョ</t>
    </rPh>
    <rPh sb="9" eb="11">
      <t>タイショウ</t>
    </rPh>
    <rPh sb="11" eb="13">
      <t>ケイヒ</t>
    </rPh>
    <phoneticPr fontId="4"/>
  </si>
  <si>
    <r>
      <t xml:space="preserve">内容とその積算内訳（単価×回数・個数）
</t>
    </r>
    <r>
      <rPr>
        <sz val="9"/>
        <rFont val="ＭＳ 明朝"/>
        <family val="1"/>
        <charset val="128"/>
      </rPr>
      <t>※回数・個数等は事業計画書の記載内容と合致させて下さい。</t>
    </r>
    <rPh sb="0" eb="2">
      <t>ナイヨウ</t>
    </rPh>
    <rPh sb="5" eb="7">
      <t>セキサン</t>
    </rPh>
    <rPh sb="7" eb="9">
      <t>ウチワケ</t>
    </rPh>
    <rPh sb="10" eb="12">
      <t>タンカ</t>
    </rPh>
    <rPh sb="13" eb="15">
      <t>カイスウ</t>
    </rPh>
    <rPh sb="16" eb="18">
      <t>コスウ</t>
    </rPh>
    <rPh sb="21" eb="23">
      <t>カイスウ</t>
    </rPh>
    <rPh sb="24" eb="26">
      <t>コスウ</t>
    </rPh>
    <rPh sb="26" eb="27">
      <t>トウ</t>
    </rPh>
    <rPh sb="28" eb="30">
      <t>ジギョウ</t>
    </rPh>
    <rPh sb="30" eb="32">
      <t>ケイカク</t>
    </rPh>
    <rPh sb="32" eb="33">
      <t>ショ</t>
    </rPh>
    <rPh sb="34" eb="36">
      <t>キサイ</t>
    </rPh>
    <rPh sb="36" eb="38">
      <t>ナイヨウ</t>
    </rPh>
    <rPh sb="39" eb="41">
      <t>ガッチ</t>
    </rPh>
    <rPh sb="44" eb="45">
      <t>クダ</t>
    </rPh>
    <phoneticPr fontId="4"/>
  </si>
  <si>
    <t>費目</t>
    <rPh sb="0" eb="2">
      <t>ヒモク</t>
    </rPh>
    <phoneticPr fontId="4"/>
  </si>
  <si>
    <t>（単位：円）</t>
    <rPh sb="1" eb="3">
      <t>タンイ</t>
    </rPh>
    <rPh sb="4" eb="5">
      <t>エン</t>
    </rPh>
    <phoneticPr fontId="4"/>
  </si>
  <si>
    <t>＜支出＞</t>
    <rPh sb="1" eb="3">
      <t>シシュツ</t>
    </rPh>
    <phoneticPr fontId="4"/>
  </si>
  <si>
    <r>
      <t>合計</t>
    </r>
    <r>
      <rPr>
        <sz val="11"/>
        <rFont val="ＭＳ 明朝"/>
        <family val="1"/>
        <charset val="128"/>
      </rPr>
      <t>（B）</t>
    </r>
    <rPh sb="0" eb="2">
      <t>ゴウケイ</t>
    </rPh>
    <phoneticPr fontId="4"/>
  </si>
  <si>
    <t>自己資金</t>
    <rPh sb="0" eb="2">
      <t>ジコ</t>
    </rPh>
    <rPh sb="2" eb="4">
      <t>シキン</t>
    </rPh>
    <phoneticPr fontId="4"/>
  </si>
  <si>
    <t>協賛金・寄付等</t>
    <rPh sb="0" eb="3">
      <t>キョウサンキン</t>
    </rPh>
    <rPh sb="4" eb="7">
      <t>キフトウ</t>
    </rPh>
    <phoneticPr fontId="4"/>
  </si>
  <si>
    <r>
      <t>事業収入</t>
    </r>
    <r>
      <rPr>
        <sz val="9"/>
        <rFont val="ＭＳ 明朝"/>
        <family val="1"/>
        <charset val="128"/>
      </rPr>
      <t>(売上等)</t>
    </r>
    <rPh sb="0" eb="2">
      <t>ジギョウ</t>
    </rPh>
    <rPh sb="2" eb="4">
      <t>シュウニュウ</t>
    </rPh>
    <rPh sb="5" eb="7">
      <t>ウリアゲ</t>
    </rPh>
    <rPh sb="7" eb="8">
      <t>トウ</t>
    </rPh>
    <phoneticPr fontId="4"/>
  </si>
  <si>
    <r>
      <rPr>
        <sz val="11"/>
        <rFont val="ＭＳ 明朝"/>
        <family val="1"/>
        <charset val="128"/>
      </rPr>
      <t>事業収入</t>
    </r>
    <r>
      <rPr>
        <sz val="9"/>
        <rFont val="ＭＳ 明朝"/>
        <family val="1"/>
        <charset val="128"/>
      </rPr>
      <t>(参加費)</t>
    </r>
    <rPh sb="0" eb="2">
      <t>ジギョウ</t>
    </rPh>
    <rPh sb="2" eb="4">
      <t>シュウニュウ</t>
    </rPh>
    <rPh sb="5" eb="8">
      <t>サンカヒ</t>
    </rPh>
    <phoneticPr fontId="4"/>
  </si>
  <si>
    <t>金額</t>
    <rPh sb="0" eb="2">
      <t>キンガク</t>
    </rPh>
    <phoneticPr fontId="4"/>
  </si>
  <si>
    <t>積算内訳</t>
    <rPh sb="0" eb="2">
      <t>セキサン</t>
    </rPh>
    <rPh sb="2" eb="4">
      <t>ウチワケ</t>
    </rPh>
    <phoneticPr fontId="4"/>
  </si>
  <si>
    <t>項目</t>
    <rPh sb="0" eb="2">
      <t>コウモク</t>
    </rPh>
    <phoneticPr fontId="4"/>
  </si>
  <si>
    <t>＜収入＞</t>
    <rPh sb="1" eb="3">
      <t>シュウニュウ</t>
    </rPh>
    <phoneticPr fontId="4"/>
  </si>
  <si>
    <t>予 算 書</t>
    <rPh sb="0" eb="1">
      <t>ヨ</t>
    </rPh>
    <rPh sb="2" eb="3">
      <t>サン</t>
    </rPh>
    <rPh sb="4" eb="5">
      <t>ショ</t>
    </rPh>
    <phoneticPr fontId="4"/>
  </si>
  <si>
    <t>まちづくり活動応援補助金（A）</t>
    <rPh sb="5" eb="7">
      <t>カツドウ</t>
    </rPh>
    <rPh sb="7" eb="9">
      <t>オウエン</t>
    </rPh>
    <rPh sb="9" eb="12">
      <t>ホジョキン</t>
    </rPh>
    <phoneticPr fontId="4"/>
  </si>
  <si>
    <t xml:space="preserve">   （委託料＋工事請負費）／補助対象経費　　（１／２(0.5)以下であること）</t>
    <rPh sb="4" eb="6">
      <t>イタク</t>
    </rPh>
    <rPh sb="6" eb="7">
      <t>リョウ</t>
    </rPh>
    <rPh sb="8" eb="10">
      <t>コウジ</t>
    </rPh>
    <rPh sb="10" eb="12">
      <t>ウケオイ</t>
    </rPh>
    <rPh sb="12" eb="13">
      <t>ヒ</t>
    </rPh>
    <rPh sb="15" eb="21">
      <t>ホジョタイショウケイヒ</t>
    </rPh>
    <rPh sb="32" eb="34">
      <t>イカ</t>
    </rPh>
    <phoneticPr fontId="4"/>
  </si>
  <si>
    <t>　　　　　　　　委託料／補助対象経費　　（１／２(0.5)以下であること）</t>
    <rPh sb="8" eb="10">
      <t>イタク</t>
    </rPh>
    <rPh sb="10" eb="11">
      <t>リョウ</t>
    </rPh>
    <rPh sb="12" eb="18">
      <t>ホジョタイショウケイヒ</t>
    </rPh>
    <rPh sb="29" eb="31">
      <t>イカ</t>
    </rPh>
    <phoneticPr fontId="4"/>
  </si>
  <si>
    <t>　　　 　　   　工事請負費／補助対象経費　　（１／２(0.5)以下であること）</t>
    <rPh sb="10" eb="12">
      <t>コウジ</t>
    </rPh>
    <rPh sb="12" eb="14">
      <t>ウケオイ</t>
    </rPh>
    <rPh sb="14" eb="15">
      <t>ヒ</t>
    </rPh>
    <rPh sb="16" eb="22">
      <t>ホジョタイショウケイヒ</t>
    </rPh>
    <rPh sb="33" eb="35">
      <t>イカ</t>
    </rPh>
    <phoneticPr fontId="4"/>
  </si>
  <si>
    <t>　　　　　　備品購入費／補助対象経費　　（１／２(0.5 )以下であること）</t>
    <rPh sb="6" eb="8">
      <t>ビヒン</t>
    </rPh>
    <rPh sb="8" eb="10">
      <t>コウニュウ</t>
    </rPh>
    <rPh sb="10" eb="11">
      <t>ヒ</t>
    </rPh>
    <rPh sb="12" eb="18">
      <t>ホジョタイショウケイヒ</t>
    </rPh>
    <rPh sb="30" eb="32">
      <t>イカ</t>
    </rPh>
    <phoneticPr fontId="4"/>
  </si>
  <si>
    <t>報償費合計</t>
    <rPh sb="0" eb="3">
      <t>ホウショウヒ</t>
    </rPh>
    <rPh sb="3" eb="5">
      <t>ゴウケイ</t>
    </rPh>
    <phoneticPr fontId="3"/>
  </si>
  <si>
    <t>旅費合計</t>
    <rPh sb="0" eb="2">
      <t>リョヒ</t>
    </rPh>
    <rPh sb="2" eb="4">
      <t>ゴウケイ</t>
    </rPh>
    <phoneticPr fontId="3"/>
  </si>
  <si>
    <t>需用費合計</t>
    <rPh sb="0" eb="3">
      <t>ジュヨウヒ</t>
    </rPh>
    <rPh sb="3" eb="5">
      <t>ゴウケイ</t>
    </rPh>
    <phoneticPr fontId="3"/>
  </si>
  <si>
    <t>役務費</t>
    <rPh sb="0" eb="3">
      <t>エキムヒ</t>
    </rPh>
    <phoneticPr fontId="3"/>
  </si>
  <si>
    <t>委託料</t>
    <rPh sb="0" eb="3">
      <t>イタクリョウ</t>
    </rPh>
    <phoneticPr fontId="3"/>
  </si>
  <si>
    <t>費目</t>
    <rPh sb="0" eb="2">
      <t>ヒモク</t>
    </rPh>
    <phoneticPr fontId="3"/>
  </si>
  <si>
    <t>使用料及び賃借料</t>
    <rPh sb="0" eb="3">
      <t>シヨウリョウ</t>
    </rPh>
    <rPh sb="3" eb="4">
      <t>オヨ</t>
    </rPh>
    <rPh sb="5" eb="8">
      <t>チンシャクリョウ</t>
    </rPh>
    <phoneticPr fontId="3"/>
  </si>
  <si>
    <t>備品購入費</t>
    <rPh sb="0" eb="5">
      <t>ビヒンコウニュウヒ</t>
    </rPh>
    <phoneticPr fontId="3"/>
  </si>
  <si>
    <t>役務費合計</t>
    <rPh sb="0" eb="3">
      <t>エキムヒ</t>
    </rPh>
    <rPh sb="3" eb="5">
      <t>ゴウケイ</t>
    </rPh>
    <phoneticPr fontId="3"/>
  </si>
  <si>
    <t>委託料合計</t>
    <rPh sb="0" eb="3">
      <t>イタクリョウ</t>
    </rPh>
    <rPh sb="3" eb="5">
      <t>ゴウケイ</t>
    </rPh>
    <phoneticPr fontId="3"/>
  </si>
  <si>
    <t>使用料及び賃借料合計</t>
    <rPh sb="0" eb="3">
      <t>シヨウリョウ</t>
    </rPh>
    <rPh sb="3" eb="4">
      <t>オヨ</t>
    </rPh>
    <rPh sb="5" eb="8">
      <t>チンシャクリョウ</t>
    </rPh>
    <rPh sb="8" eb="10">
      <t>ゴウケイ</t>
    </rPh>
    <phoneticPr fontId="3"/>
  </si>
  <si>
    <t>工事請負費合計</t>
    <rPh sb="0" eb="2">
      <t>コウジ</t>
    </rPh>
    <rPh sb="2" eb="5">
      <t>ウケオイヒ</t>
    </rPh>
    <rPh sb="5" eb="7">
      <t>ゴウケイ</t>
    </rPh>
    <phoneticPr fontId="3"/>
  </si>
  <si>
    <t>備品購入費合計</t>
    <rPh sb="0" eb="5">
      <t>ビヒンコウニュウヒ</t>
    </rPh>
    <rPh sb="5" eb="7">
      <t>ゴウケイ</t>
    </rPh>
    <phoneticPr fontId="3"/>
  </si>
  <si>
    <t>工事請負費</t>
    <rPh sb="0" eb="2">
      <t>コウジ</t>
    </rPh>
    <rPh sb="2" eb="5">
      <t>ウケオイヒ</t>
    </rPh>
    <phoneticPr fontId="3"/>
  </si>
  <si>
    <t>事業費</t>
    <rPh sb="0" eb="3">
      <t>ジギョウヒ</t>
    </rPh>
    <phoneticPr fontId="3"/>
  </si>
  <si>
    <t>※色付きセルにはなにも入力しないでください。</t>
    <rPh sb="1" eb="3">
      <t>イロツ</t>
    </rPh>
    <rPh sb="11" eb="13">
      <t>ニュウリョク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</si>
</sst>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5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11"/>
      <color theme="5" tint="0.59999389629810485"/>
      <name val="ＭＳ 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24991607409894101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4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2" fillId="0" borderId="0" xfId="1" applyFont="1" applyAlignment="1" applyProtection="1">
      <alignment vertical="center"/>
      <protection locked="0"/>
    </xf>
    <xf numFmtId="0" fontId="2" fillId="0" borderId="0" xfId="1" applyFont="1" applyAlignment="1" applyProtection="1">
      <alignment vertical="center" wrapText="1"/>
      <protection locked="0"/>
    </xf>
    <xf numFmtId="38" fontId="5" fillId="0" borderId="0" xfId="2" applyFont="1" applyBorder="1" applyAlignment="1" applyProtection="1">
      <alignment horizontal="center" vertical="center"/>
      <protection locked="0"/>
    </xf>
    <xf numFmtId="40" fontId="2" fillId="3" borderId="5" xfId="2" applyNumberFormat="1" applyFont="1" applyFill="1" applyBorder="1" applyAlignment="1" applyProtection="1">
      <alignment vertical="center"/>
    </xf>
    <xf numFmtId="176" fontId="2" fillId="4" borderId="6" xfId="2" applyNumberFormat="1" applyFont="1" applyFill="1" applyBorder="1" applyAlignment="1" applyProtection="1">
      <alignment vertical="center"/>
    </xf>
    <xf numFmtId="176" fontId="2" fillId="4" borderId="8" xfId="2" applyNumberFormat="1" applyFont="1" applyFill="1" applyBorder="1" applyAlignment="1" applyProtection="1">
      <alignment vertical="center"/>
    </xf>
    <xf numFmtId="38" fontId="5" fillId="0" borderId="0" xfId="2" applyFont="1" applyBorder="1" applyAlignment="1" applyProtection="1">
      <alignment vertical="center"/>
      <protection locked="0"/>
    </xf>
    <xf numFmtId="38" fontId="2" fillId="0" borderId="0" xfId="2" applyFont="1" applyBorder="1" applyAlignment="1" applyProtection="1">
      <alignment vertical="center"/>
      <protection locked="0"/>
    </xf>
    <xf numFmtId="38" fontId="2" fillId="0" borderId="12" xfId="2" applyFont="1" applyBorder="1" applyAlignment="1" applyProtection="1">
      <alignment vertical="center"/>
      <protection locked="0"/>
    </xf>
    <xf numFmtId="49" fontId="2" fillId="0" borderId="10" xfId="1" applyNumberFormat="1" applyFont="1" applyBorder="1" applyAlignment="1" applyProtection="1">
      <alignment vertical="center" wrapText="1"/>
      <protection locked="0"/>
    </xf>
    <xf numFmtId="0" fontId="2" fillId="0" borderId="11" xfId="1" applyFont="1" applyBorder="1" applyAlignment="1" applyProtection="1">
      <alignment vertical="center" wrapText="1"/>
      <protection locked="0"/>
    </xf>
    <xf numFmtId="0" fontId="2" fillId="0" borderId="13" xfId="1" applyFont="1" applyBorder="1" applyAlignment="1" applyProtection="1">
      <alignment vertical="center" wrapText="1"/>
      <protection locked="0"/>
    </xf>
    <xf numFmtId="0" fontId="2" fillId="0" borderId="14" xfId="1" applyFont="1" applyBorder="1" applyAlignment="1" applyProtection="1">
      <alignment vertical="center" wrapText="1"/>
      <protection locked="0"/>
    </xf>
    <xf numFmtId="49" fontId="2" fillId="0" borderId="16" xfId="1" applyNumberFormat="1" applyFont="1" applyBorder="1" applyAlignment="1" applyProtection="1">
      <alignment vertical="center" wrapText="1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2" fillId="0" borderId="19" xfId="1" applyFont="1" applyBorder="1" applyAlignment="1" applyProtection="1">
      <alignment horizontal="center" vertical="center" wrapText="1"/>
      <protection locked="0"/>
    </xf>
    <xf numFmtId="0" fontId="2" fillId="0" borderId="20" xfId="1" applyFont="1" applyBorder="1" applyAlignment="1" applyProtection="1">
      <alignment horizontal="center" vertical="center"/>
      <protection locked="0"/>
    </xf>
    <xf numFmtId="0" fontId="2" fillId="0" borderId="0" xfId="1" applyFont="1" applyBorder="1" applyAlignment="1" applyProtection="1">
      <alignment horizontal="right" vertical="center"/>
      <protection locked="0"/>
    </xf>
    <xf numFmtId="0" fontId="2" fillId="0" borderId="0" xfId="1" applyFont="1" applyBorder="1" applyAlignment="1" applyProtection="1">
      <alignment vertical="center"/>
      <protection locked="0"/>
    </xf>
    <xf numFmtId="0" fontId="6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Border="1" applyAlignment="1" applyProtection="1">
      <alignment vertical="center" wrapText="1"/>
      <protection locked="0"/>
    </xf>
    <xf numFmtId="0" fontId="7" fillId="0" borderId="0" xfId="1" applyFont="1" applyAlignment="1" applyProtection="1">
      <alignment vertical="center"/>
      <protection locked="0"/>
    </xf>
    <xf numFmtId="0" fontId="9" fillId="0" borderId="0" xfId="1" applyFont="1" applyAlignment="1" applyProtection="1">
      <alignment vertical="center"/>
      <protection locked="0"/>
    </xf>
    <xf numFmtId="38" fontId="2" fillId="0" borderId="9" xfId="2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horizontal="center" vertical="center" wrapText="1"/>
      <protection locked="0"/>
    </xf>
    <xf numFmtId="0" fontId="2" fillId="0" borderId="24" xfId="1" applyFont="1" applyBorder="1" applyAlignment="1" applyProtection="1">
      <alignment horizontal="center" vertical="center" wrapText="1"/>
      <protection locked="0"/>
    </xf>
    <xf numFmtId="0" fontId="2" fillId="0" borderId="14" xfId="1" applyFont="1" applyBorder="1" applyAlignment="1" applyProtection="1">
      <alignment horizontal="center" vertical="center" wrapText="1"/>
      <protection locked="0"/>
    </xf>
    <xf numFmtId="38" fontId="2" fillId="0" borderId="25" xfId="2" applyFont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center" vertical="center" wrapText="1"/>
      <protection locked="0"/>
    </xf>
    <xf numFmtId="0" fontId="2" fillId="0" borderId="27" xfId="1" applyFont="1" applyBorder="1" applyAlignment="1" applyProtection="1">
      <alignment horizontal="center" vertical="center"/>
      <protection locked="0"/>
    </xf>
    <xf numFmtId="0" fontId="2" fillId="0" borderId="28" xfId="1" applyFont="1" applyBorder="1" applyAlignment="1" applyProtection="1">
      <alignment horizontal="center" vertical="center"/>
      <protection locked="0"/>
    </xf>
    <xf numFmtId="0" fontId="2" fillId="0" borderId="0" xfId="1" applyFont="1" applyAlignment="1" applyProtection="1">
      <alignment horizontal="left" vertical="center" wrapText="1"/>
      <protection locked="0"/>
    </xf>
    <xf numFmtId="38" fontId="6" fillId="2" borderId="3" xfId="2" applyFont="1" applyFill="1" applyBorder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 wrapText="1"/>
      <protection locked="0"/>
    </xf>
    <xf numFmtId="38" fontId="2" fillId="0" borderId="16" xfId="3" applyFont="1" applyBorder="1" applyAlignment="1" applyProtection="1">
      <alignment horizontal="right" vertical="center" wrapText="1"/>
      <protection locked="0"/>
    </xf>
    <xf numFmtId="38" fontId="2" fillId="0" borderId="10" xfId="3" applyFont="1" applyBorder="1" applyAlignment="1" applyProtection="1">
      <alignment horizontal="right" vertical="center" wrapText="1"/>
      <protection locked="0"/>
    </xf>
    <xf numFmtId="0" fontId="2" fillId="5" borderId="7" xfId="1" applyFont="1" applyFill="1" applyBorder="1" applyAlignment="1" applyProtection="1">
      <alignment vertical="center"/>
      <protection locked="0"/>
    </xf>
    <xf numFmtId="0" fontId="2" fillId="5" borderId="30" xfId="1" applyFont="1" applyFill="1" applyBorder="1" applyAlignment="1" applyProtection="1">
      <alignment vertical="center"/>
      <protection locked="0"/>
    </xf>
    <xf numFmtId="0" fontId="2" fillId="0" borderId="14" xfId="1" applyFont="1" applyBorder="1" applyAlignment="1" applyProtection="1">
      <alignment horizontal="left" vertical="center" wrapText="1"/>
      <protection locked="0"/>
    </xf>
    <xf numFmtId="38" fontId="2" fillId="6" borderId="16" xfId="3" applyFont="1" applyFill="1" applyBorder="1" applyAlignment="1" applyProtection="1">
      <alignment horizontal="right" vertical="center" wrapText="1"/>
      <protection locked="0"/>
    </xf>
    <xf numFmtId="0" fontId="2" fillId="0" borderId="40" xfId="1" applyFont="1" applyBorder="1" applyAlignment="1" applyProtection="1">
      <alignment vertical="center" wrapText="1"/>
      <protection locked="0"/>
    </xf>
    <xf numFmtId="38" fontId="2" fillId="6" borderId="10" xfId="3" applyFont="1" applyFill="1" applyBorder="1" applyAlignment="1" applyProtection="1">
      <alignment horizontal="right" vertical="center" wrapText="1"/>
      <protection locked="0"/>
    </xf>
    <xf numFmtId="38" fontId="2" fillId="0" borderId="9" xfId="2" applyFont="1" applyBorder="1" applyAlignment="1" applyProtection="1">
      <alignment vertical="center"/>
      <protection locked="0"/>
    </xf>
    <xf numFmtId="38" fontId="2" fillId="0" borderId="15" xfId="2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vertical="center" wrapText="1"/>
      <protection locked="0"/>
    </xf>
    <xf numFmtId="38" fontId="2" fillId="0" borderId="37" xfId="2" applyFont="1" applyBorder="1" applyAlignment="1" applyProtection="1">
      <alignment vertical="center"/>
      <protection locked="0"/>
    </xf>
    <xf numFmtId="49" fontId="2" fillId="6" borderId="16" xfId="1" applyNumberFormat="1" applyFont="1" applyFill="1" applyBorder="1" applyAlignment="1" applyProtection="1">
      <alignment horizontal="center" vertical="center" wrapText="1"/>
      <protection locked="0"/>
    </xf>
    <xf numFmtId="0" fontId="2" fillId="6" borderId="13" xfId="1" applyFont="1" applyFill="1" applyBorder="1" applyAlignment="1" applyProtection="1">
      <alignment horizontal="center" vertical="center" wrapText="1"/>
      <protection locked="0"/>
    </xf>
    <xf numFmtId="0" fontId="2" fillId="6" borderId="10" xfId="1" applyFont="1" applyFill="1" applyBorder="1" applyAlignment="1" applyProtection="1">
      <alignment horizontal="center" vertical="center" wrapText="1"/>
      <protection locked="0"/>
    </xf>
    <xf numFmtId="49" fontId="2" fillId="6" borderId="10" xfId="1" applyNumberFormat="1" applyFont="1" applyFill="1" applyBorder="1" applyAlignment="1" applyProtection="1">
      <alignment horizontal="center" vertical="center" wrapText="1"/>
      <protection locked="0"/>
    </xf>
    <xf numFmtId="49" fontId="2" fillId="0" borderId="16" xfId="1" applyNumberFormat="1" applyFont="1" applyFill="1" applyBorder="1" applyAlignment="1" applyProtection="1">
      <alignment vertical="center" wrapText="1"/>
      <protection locked="0"/>
    </xf>
    <xf numFmtId="38" fontId="2" fillId="0" borderId="16" xfId="3" applyFont="1" applyFill="1" applyBorder="1" applyAlignment="1" applyProtection="1">
      <alignment horizontal="right" vertical="center" wrapText="1"/>
      <protection locked="0"/>
    </xf>
    <xf numFmtId="0" fontId="2" fillId="0" borderId="38" xfId="1" applyFont="1" applyFill="1" applyBorder="1" applyAlignment="1" applyProtection="1">
      <alignment horizontal="center" vertical="center" wrapText="1"/>
      <protection locked="0"/>
    </xf>
    <xf numFmtId="38" fontId="2" fillId="0" borderId="0" xfId="3" applyFont="1" applyFill="1" applyBorder="1" applyAlignment="1" applyProtection="1">
      <alignment horizontal="right" vertical="center" wrapText="1"/>
      <protection locked="0"/>
    </xf>
    <xf numFmtId="38" fontId="2" fillId="0" borderId="39" xfId="2" applyFont="1" applyBorder="1" applyAlignment="1" applyProtection="1">
      <alignment vertical="center"/>
      <protection locked="0"/>
    </xf>
    <xf numFmtId="38" fontId="2" fillId="7" borderId="15" xfId="2" applyFont="1" applyFill="1" applyBorder="1" applyAlignment="1" applyProtection="1">
      <alignment horizontal="right" vertical="center"/>
      <protection locked="0"/>
    </xf>
    <xf numFmtId="38" fontId="2" fillId="7" borderId="9" xfId="2" applyFont="1" applyFill="1" applyBorder="1" applyAlignment="1" applyProtection="1">
      <alignment vertical="center"/>
      <protection locked="0"/>
    </xf>
    <xf numFmtId="38" fontId="2" fillId="7" borderId="12" xfId="2" applyFont="1" applyFill="1" applyBorder="1" applyAlignment="1" applyProtection="1">
      <alignment vertical="center"/>
      <protection locked="0"/>
    </xf>
    <xf numFmtId="38" fontId="2" fillId="7" borderId="15" xfId="2" applyFont="1" applyFill="1" applyBorder="1" applyAlignment="1" applyProtection="1">
      <alignment vertical="center"/>
      <protection locked="0"/>
    </xf>
    <xf numFmtId="0" fontId="2" fillId="0" borderId="0" xfId="1" applyFont="1" applyBorder="1" applyAlignment="1" applyProtection="1">
      <alignment horizontal="left" vertical="top" wrapText="1"/>
      <protection locked="0"/>
    </xf>
    <xf numFmtId="38" fontId="2" fillId="6" borderId="21" xfId="2" applyFont="1" applyFill="1" applyBorder="1" applyAlignment="1" applyProtection="1">
      <alignment vertical="center"/>
    </xf>
    <xf numFmtId="38" fontId="2" fillId="6" borderId="5" xfId="2" applyFont="1" applyFill="1" applyBorder="1" applyAlignment="1" applyProtection="1">
      <alignment vertical="center"/>
    </xf>
    <xf numFmtId="38" fontId="2" fillId="7" borderId="5" xfId="2" applyFont="1" applyFill="1" applyBorder="1" applyAlignment="1" applyProtection="1">
      <alignment vertical="center"/>
    </xf>
    <xf numFmtId="0" fontId="13" fillId="0" borderId="0" xfId="1" applyFont="1" applyAlignment="1" applyProtection="1">
      <alignment horizontal="left" vertical="center" wrapText="1"/>
      <protection locked="0"/>
    </xf>
    <xf numFmtId="0" fontId="13" fillId="0" borderId="0" xfId="1" applyFont="1" applyBorder="1" applyAlignment="1" applyProtection="1">
      <alignment vertical="top" wrapText="1"/>
      <protection locked="0"/>
    </xf>
    <xf numFmtId="0" fontId="13" fillId="0" borderId="0" xfId="1" applyFont="1" applyAlignment="1" applyProtection="1">
      <alignment horizontal="left" vertical="top" wrapText="1"/>
      <protection locked="0"/>
    </xf>
    <xf numFmtId="38" fontId="14" fillId="8" borderId="2" xfId="2" applyFont="1" applyFill="1" applyBorder="1" applyAlignment="1" applyProtection="1">
      <alignment vertical="center"/>
    </xf>
    <xf numFmtId="38" fontId="14" fillId="0" borderId="5" xfId="2" applyFont="1" applyBorder="1" applyAlignment="1" applyProtection="1">
      <alignment vertical="center"/>
      <protection locked="0"/>
    </xf>
    <xf numFmtId="0" fontId="13" fillId="0" borderId="1" xfId="1" applyFont="1" applyBorder="1" applyAlignment="1" applyProtection="1">
      <alignment horizontal="left" vertical="top" wrapText="1"/>
      <protection locked="0"/>
    </xf>
    <xf numFmtId="0" fontId="13" fillId="0" borderId="0" xfId="1" applyFont="1" applyAlignment="1" applyProtection="1">
      <alignment horizontal="left" vertical="top" wrapText="1"/>
      <protection locked="0"/>
    </xf>
    <xf numFmtId="49" fontId="2" fillId="0" borderId="10" xfId="1" applyNumberFormat="1" applyFont="1" applyBorder="1" applyAlignment="1" applyProtection="1">
      <alignment horizontal="left" vertical="center" wrapText="1"/>
      <protection locked="0"/>
    </xf>
    <xf numFmtId="49" fontId="2" fillId="0" borderId="33" xfId="1" applyNumberFormat="1" applyFont="1" applyBorder="1" applyAlignment="1" applyProtection="1">
      <alignment horizontal="left" vertical="center" wrapText="1"/>
      <protection locked="0"/>
    </xf>
    <xf numFmtId="49" fontId="2" fillId="0" borderId="36" xfId="1" applyNumberFormat="1" applyFont="1" applyBorder="1" applyAlignment="1" applyProtection="1">
      <alignment horizontal="center" vertical="center"/>
      <protection locked="0"/>
    </xf>
    <xf numFmtId="49" fontId="2" fillId="0" borderId="34" xfId="1" applyNumberFormat="1" applyFont="1" applyBorder="1" applyAlignment="1" applyProtection="1">
      <alignment horizontal="center" vertical="center"/>
      <protection locked="0"/>
    </xf>
    <xf numFmtId="0" fontId="6" fillId="2" borderId="7" xfId="1" applyFont="1" applyFill="1" applyBorder="1" applyAlignment="1" applyProtection="1">
      <alignment horizontal="center" vertical="center"/>
      <protection locked="0"/>
    </xf>
    <xf numFmtId="0" fontId="6" fillId="2" borderId="30" xfId="1" applyFont="1" applyFill="1" applyBorder="1" applyAlignment="1" applyProtection="1">
      <alignment horizontal="center" vertical="center"/>
      <protection locked="0"/>
    </xf>
    <xf numFmtId="38" fontId="6" fillId="2" borderId="4" xfId="2" applyFont="1" applyFill="1" applyBorder="1" applyAlignment="1" applyProtection="1">
      <alignment horizontal="center" vertical="center"/>
      <protection locked="0"/>
    </xf>
    <xf numFmtId="38" fontId="6" fillId="2" borderId="22" xfId="2" applyFont="1" applyFill="1" applyBorder="1" applyAlignment="1" applyProtection="1">
      <alignment horizontal="center" vertical="center"/>
      <protection locked="0"/>
    </xf>
    <xf numFmtId="0" fontId="11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Alignment="1" applyProtection="1">
      <alignment horizontal="center" vertical="center"/>
      <protection locked="0"/>
    </xf>
    <xf numFmtId="0" fontId="2" fillId="0" borderId="18" xfId="1" applyFont="1" applyBorder="1" applyAlignment="1" applyProtection="1">
      <alignment horizontal="center" vertical="center"/>
      <protection locked="0"/>
    </xf>
    <xf numFmtId="0" fontId="2" fillId="0" borderId="31" xfId="1" applyFont="1" applyBorder="1" applyAlignment="1" applyProtection="1">
      <alignment horizontal="center" vertical="center"/>
      <protection locked="0"/>
    </xf>
    <xf numFmtId="0" fontId="2" fillId="0" borderId="7" xfId="1" applyFont="1" applyBorder="1" applyAlignment="1" applyProtection="1">
      <alignment horizontal="center" vertical="center" wrapText="1"/>
      <protection locked="0"/>
    </xf>
    <xf numFmtId="0" fontId="2" fillId="0" borderId="30" xfId="1" applyFont="1" applyBorder="1" applyAlignment="1" applyProtection="1">
      <alignment horizontal="center" vertical="center" wrapText="1"/>
      <protection locked="0"/>
    </xf>
    <xf numFmtId="0" fontId="2" fillId="0" borderId="32" xfId="1" applyFont="1" applyBorder="1" applyAlignment="1" applyProtection="1">
      <alignment horizontal="center" vertical="center" wrapText="1"/>
      <protection locked="0"/>
    </xf>
    <xf numFmtId="0" fontId="6" fillId="2" borderId="4" xfId="1" applyFont="1" applyFill="1" applyBorder="1" applyAlignment="1" applyProtection="1">
      <alignment horizontal="center" vertical="center"/>
      <protection locked="0"/>
    </xf>
    <xf numFmtId="0" fontId="6" fillId="2" borderId="3" xfId="1" applyFont="1" applyFill="1" applyBorder="1" applyAlignment="1" applyProtection="1">
      <alignment horizontal="center" vertical="center"/>
      <protection locked="0"/>
    </xf>
    <xf numFmtId="0" fontId="6" fillId="2" borderId="22" xfId="1" applyFont="1" applyFill="1" applyBorder="1" applyAlignment="1" applyProtection="1">
      <alignment horizontal="center" vertical="center"/>
      <protection locked="0"/>
    </xf>
    <xf numFmtId="49" fontId="2" fillId="0" borderId="29" xfId="1" applyNumberFormat="1" applyFont="1" applyBorder="1" applyAlignment="1" applyProtection="1">
      <alignment horizontal="left" vertical="center" wrapText="1"/>
      <protection locked="0"/>
    </xf>
    <xf numFmtId="49" fontId="2" fillId="0" borderId="35" xfId="1" applyNumberFormat="1" applyFont="1" applyBorder="1" applyAlignment="1" applyProtection="1">
      <alignment horizontal="left" vertical="center" wrapText="1"/>
      <protection locked="0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38"/>
  <sheetViews>
    <sheetView tabSelected="1" view="pageBreakPreview" topLeftCell="A19" zoomScale="70" zoomScaleNormal="100" zoomScaleSheetLayoutView="70" workbookViewId="0">
      <selection activeCell="D35" sqref="D35"/>
    </sheetView>
  </sheetViews>
  <sheetFormatPr defaultRowHeight="13.5" x14ac:dyDescent="0.4"/>
  <cols>
    <col min="1" max="1" width="22.125" style="1" customWidth="1"/>
    <col min="2" max="2" width="50.5" style="1" customWidth="1"/>
    <col min="3" max="3" width="11.375" style="1" customWidth="1"/>
    <col min="4" max="4" width="15.75" style="1" customWidth="1"/>
    <col min="5" max="5" width="12" style="1" customWidth="1"/>
    <col min="6" max="8" width="9.125" style="1" customWidth="1"/>
    <col min="9" max="9" width="24" style="1" customWidth="1"/>
    <col min="10" max="15" width="9.75" style="1" customWidth="1"/>
    <col min="16" max="19" width="3.625" style="1" customWidth="1"/>
    <col min="20" max="258" width="9" style="1"/>
    <col min="259" max="259" width="22.125" style="1" customWidth="1"/>
    <col min="260" max="260" width="50.5" style="1" customWidth="1"/>
    <col min="261" max="262" width="12" style="1" customWidth="1"/>
    <col min="263" max="263" width="4.625" style="1" customWidth="1"/>
    <col min="264" max="264" width="9.125" style="1" customWidth="1"/>
    <col min="265" max="265" width="24" style="1" customWidth="1"/>
    <col min="266" max="271" width="9.75" style="1" customWidth="1"/>
    <col min="272" max="275" width="3.625" style="1" customWidth="1"/>
    <col min="276" max="514" width="9" style="1"/>
    <col min="515" max="515" width="22.125" style="1" customWidth="1"/>
    <col min="516" max="516" width="50.5" style="1" customWidth="1"/>
    <col min="517" max="518" width="12" style="1" customWidth="1"/>
    <col min="519" max="519" width="4.625" style="1" customWidth="1"/>
    <col min="520" max="520" width="9.125" style="1" customWidth="1"/>
    <col min="521" max="521" width="24" style="1" customWidth="1"/>
    <col min="522" max="527" width="9.75" style="1" customWidth="1"/>
    <col min="528" max="531" width="3.625" style="1" customWidth="1"/>
    <col min="532" max="770" width="9" style="1"/>
    <col min="771" max="771" width="22.125" style="1" customWidth="1"/>
    <col min="772" max="772" width="50.5" style="1" customWidth="1"/>
    <col min="773" max="774" width="12" style="1" customWidth="1"/>
    <col min="775" max="775" width="4.625" style="1" customWidth="1"/>
    <col min="776" max="776" width="9.125" style="1" customWidth="1"/>
    <col min="777" max="777" width="24" style="1" customWidth="1"/>
    <col min="778" max="783" width="9.75" style="1" customWidth="1"/>
    <col min="784" max="787" width="3.625" style="1" customWidth="1"/>
    <col min="788" max="1026" width="9" style="1"/>
    <col min="1027" max="1027" width="22.125" style="1" customWidth="1"/>
    <col min="1028" max="1028" width="50.5" style="1" customWidth="1"/>
    <col min="1029" max="1030" width="12" style="1" customWidth="1"/>
    <col min="1031" max="1031" width="4.625" style="1" customWidth="1"/>
    <col min="1032" max="1032" width="9.125" style="1" customWidth="1"/>
    <col min="1033" max="1033" width="24" style="1" customWidth="1"/>
    <col min="1034" max="1039" width="9.75" style="1" customWidth="1"/>
    <col min="1040" max="1043" width="3.625" style="1" customWidth="1"/>
    <col min="1044" max="1282" width="9" style="1"/>
    <col min="1283" max="1283" width="22.125" style="1" customWidth="1"/>
    <col min="1284" max="1284" width="50.5" style="1" customWidth="1"/>
    <col min="1285" max="1286" width="12" style="1" customWidth="1"/>
    <col min="1287" max="1287" width="4.625" style="1" customWidth="1"/>
    <col min="1288" max="1288" width="9.125" style="1" customWidth="1"/>
    <col min="1289" max="1289" width="24" style="1" customWidth="1"/>
    <col min="1290" max="1295" width="9.75" style="1" customWidth="1"/>
    <col min="1296" max="1299" width="3.625" style="1" customWidth="1"/>
    <col min="1300" max="1538" width="9" style="1"/>
    <col min="1539" max="1539" width="22.125" style="1" customWidth="1"/>
    <col min="1540" max="1540" width="50.5" style="1" customWidth="1"/>
    <col min="1541" max="1542" width="12" style="1" customWidth="1"/>
    <col min="1543" max="1543" width="4.625" style="1" customWidth="1"/>
    <col min="1544" max="1544" width="9.125" style="1" customWidth="1"/>
    <col min="1545" max="1545" width="24" style="1" customWidth="1"/>
    <col min="1546" max="1551" width="9.75" style="1" customWidth="1"/>
    <col min="1552" max="1555" width="3.625" style="1" customWidth="1"/>
    <col min="1556" max="1794" width="9" style="1"/>
    <col min="1795" max="1795" width="22.125" style="1" customWidth="1"/>
    <col min="1796" max="1796" width="50.5" style="1" customWidth="1"/>
    <col min="1797" max="1798" width="12" style="1" customWidth="1"/>
    <col min="1799" max="1799" width="4.625" style="1" customWidth="1"/>
    <col min="1800" max="1800" width="9.125" style="1" customWidth="1"/>
    <col min="1801" max="1801" width="24" style="1" customWidth="1"/>
    <col min="1802" max="1807" width="9.75" style="1" customWidth="1"/>
    <col min="1808" max="1811" width="3.625" style="1" customWidth="1"/>
    <col min="1812" max="2050" width="9" style="1"/>
    <col min="2051" max="2051" width="22.125" style="1" customWidth="1"/>
    <col min="2052" max="2052" width="50.5" style="1" customWidth="1"/>
    <col min="2053" max="2054" width="12" style="1" customWidth="1"/>
    <col min="2055" max="2055" width="4.625" style="1" customWidth="1"/>
    <col min="2056" max="2056" width="9.125" style="1" customWidth="1"/>
    <col min="2057" max="2057" width="24" style="1" customWidth="1"/>
    <col min="2058" max="2063" width="9.75" style="1" customWidth="1"/>
    <col min="2064" max="2067" width="3.625" style="1" customWidth="1"/>
    <col min="2068" max="2306" width="9" style="1"/>
    <col min="2307" max="2307" width="22.125" style="1" customWidth="1"/>
    <col min="2308" max="2308" width="50.5" style="1" customWidth="1"/>
    <col min="2309" max="2310" width="12" style="1" customWidth="1"/>
    <col min="2311" max="2311" width="4.625" style="1" customWidth="1"/>
    <col min="2312" max="2312" width="9.125" style="1" customWidth="1"/>
    <col min="2313" max="2313" width="24" style="1" customWidth="1"/>
    <col min="2314" max="2319" width="9.75" style="1" customWidth="1"/>
    <col min="2320" max="2323" width="3.625" style="1" customWidth="1"/>
    <col min="2324" max="2562" width="9" style="1"/>
    <col min="2563" max="2563" width="22.125" style="1" customWidth="1"/>
    <col min="2564" max="2564" width="50.5" style="1" customWidth="1"/>
    <col min="2565" max="2566" width="12" style="1" customWidth="1"/>
    <col min="2567" max="2567" width="4.625" style="1" customWidth="1"/>
    <col min="2568" max="2568" width="9.125" style="1" customWidth="1"/>
    <col min="2569" max="2569" width="24" style="1" customWidth="1"/>
    <col min="2570" max="2575" width="9.75" style="1" customWidth="1"/>
    <col min="2576" max="2579" width="3.625" style="1" customWidth="1"/>
    <col min="2580" max="2818" width="9" style="1"/>
    <col min="2819" max="2819" width="22.125" style="1" customWidth="1"/>
    <col min="2820" max="2820" width="50.5" style="1" customWidth="1"/>
    <col min="2821" max="2822" width="12" style="1" customWidth="1"/>
    <col min="2823" max="2823" width="4.625" style="1" customWidth="1"/>
    <col min="2824" max="2824" width="9.125" style="1" customWidth="1"/>
    <col min="2825" max="2825" width="24" style="1" customWidth="1"/>
    <col min="2826" max="2831" width="9.75" style="1" customWidth="1"/>
    <col min="2832" max="2835" width="3.625" style="1" customWidth="1"/>
    <col min="2836" max="3074" width="9" style="1"/>
    <col min="3075" max="3075" width="22.125" style="1" customWidth="1"/>
    <col min="3076" max="3076" width="50.5" style="1" customWidth="1"/>
    <col min="3077" max="3078" width="12" style="1" customWidth="1"/>
    <col min="3079" max="3079" width="4.625" style="1" customWidth="1"/>
    <col min="3080" max="3080" width="9.125" style="1" customWidth="1"/>
    <col min="3081" max="3081" width="24" style="1" customWidth="1"/>
    <col min="3082" max="3087" width="9.75" style="1" customWidth="1"/>
    <col min="3088" max="3091" width="3.625" style="1" customWidth="1"/>
    <col min="3092" max="3330" width="9" style="1"/>
    <col min="3331" max="3331" width="22.125" style="1" customWidth="1"/>
    <col min="3332" max="3332" width="50.5" style="1" customWidth="1"/>
    <col min="3333" max="3334" width="12" style="1" customWidth="1"/>
    <col min="3335" max="3335" width="4.625" style="1" customWidth="1"/>
    <col min="3336" max="3336" width="9.125" style="1" customWidth="1"/>
    <col min="3337" max="3337" width="24" style="1" customWidth="1"/>
    <col min="3338" max="3343" width="9.75" style="1" customWidth="1"/>
    <col min="3344" max="3347" width="3.625" style="1" customWidth="1"/>
    <col min="3348" max="3586" width="9" style="1"/>
    <col min="3587" max="3587" width="22.125" style="1" customWidth="1"/>
    <col min="3588" max="3588" width="50.5" style="1" customWidth="1"/>
    <col min="3589" max="3590" width="12" style="1" customWidth="1"/>
    <col min="3591" max="3591" width="4.625" style="1" customWidth="1"/>
    <col min="3592" max="3592" width="9.125" style="1" customWidth="1"/>
    <col min="3593" max="3593" width="24" style="1" customWidth="1"/>
    <col min="3594" max="3599" width="9.75" style="1" customWidth="1"/>
    <col min="3600" max="3603" width="3.625" style="1" customWidth="1"/>
    <col min="3604" max="3842" width="9" style="1"/>
    <col min="3843" max="3843" width="22.125" style="1" customWidth="1"/>
    <col min="3844" max="3844" width="50.5" style="1" customWidth="1"/>
    <col min="3845" max="3846" width="12" style="1" customWidth="1"/>
    <col min="3847" max="3847" width="4.625" style="1" customWidth="1"/>
    <col min="3848" max="3848" width="9.125" style="1" customWidth="1"/>
    <col min="3849" max="3849" width="24" style="1" customWidth="1"/>
    <col min="3850" max="3855" width="9.75" style="1" customWidth="1"/>
    <col min="3856" max="3859" width="3.625" style="1" customWidth="1"/>
    <col min="3860" max="4098" width="9" style="1"/>
    <col min="4099" max="4099" width="22.125" style="1" customWidth="1"/>
    <col min="4100" max="4100" width="50.5" style="1" customWidth="1"/>
    <col min="4101" max="4102" width="12" style="1" customWidth="1"/>
    <col min="4103" max="4103" width="4.625" style="1" customWidth="1"/>
    <col min="4104" max="4104" width="9.125" style="1" customWidth="1"/>
    <col min="4105" max="4105" width="24" style="1" customWidth="1"/>
    <col min="4106" max="4111" width="9.75" style="1" customWidth="1"/>
    <col min="4112" max="4115" width="3.625" style="1" customWidth="1"/>
    <col min="4116" max="4354" width="9" style="1"/>
    <col min="4355" max="4355" width="22.125" style="1" customWidth="1"/>
    <col min="4356" max="4356" width="50.5" style="1" customWidth="1"/>
    <col min="4357" max="4358" width="12" style="1" customWidth="1"/>
    <col min="4359" max="4359" width="4.625" style="1" customWidth="1"/>
    <col min="4360" max="4360" width="9.125" style="1" customWidth="1"/>
    <col min="4361" max="4361" width="24" style="1" customWidth="1"/>
    <col min="4362" max="4367" width="9.75" style="1" customWidth="1"/>
    <col min="4368" max="4371" width="3.625" style="1" customWidth="1"/>
    <col min="4372" max="4610" width="9" style="1"/>
    <col min="4611" max="4611" width="22.125" style="1" customWidth="1"/>
    <col min="4612" max="4612" width="50.5" style="1" customWidth="1"/>
    <col min="4613" max="4614" width="12" style="1" customWidth="1"/>
    <col min="4615" max="4615" width="4.625" style="1" customWidth="1"/>
    <col min="4616" max="4616" width="9.125" style="1" customWidth="1"/>
    <col min="4617" max="4617" width="24" style="1" customWidth="1"/>
    <col min="4618" max="4623" width="9.75" style="1" customWidth="1"/>
    <col min="4624" max="4627" width="3.625" style="1" customWidth="1"/>
    <col min="4628" max="4866" width="9" style="1"/>
    <col min="4867" max="4867" width="22.125" style="1" customWidth="1"/>
    <col min="4868" max="4868" width="50.5" style="1" customWidth="1"/>
    <col min="4869" max="4870" width="12" style="1" customWidth="1"/>
    <col min="4871" max="4871" width="4.625" style="1" customWidth="1"/>
    <col min="4872" max="4872" width="9.125" style="1" customWidth="1"/>
    <col min="4873" max="4873" width="24" style="1" customWidth="1"/>
    <col min="4874" max="4879" width="9.75" style="1" customWidth="1"/>
    <col min="4880" max="4883" width="3.625" style="1" customWidth="1"/>
    <col min="4884" max="5122" width="9" style="1"/>
    <col min="5123" max="5123" width="22.125" style="1" customWidth="1"/>
    <col min="5124" max="5124" width="50.5" style="1" customWidth="1"/>
    <col min="5125" max="5126" width="12" style="1" customWidth="1"/>
    <col min="5127" max="5127" width="4.625" style="1" customWidth="1"/>
    <col min="5128" max="5128" width="9.125" style="1" customWidth="1"/>
    <col min="5129" max="5129" width="24" style="1" customWidth="1"/>
    <col min="5130" max="5135" width="9.75" style="1" customWidth="1"/>
    <col min="5136" max="5139" width="3.625" style="1" customWidth="1"/>
    <col min="5140" max="5378" width="9" style="1"/>
    <col min="5379" max="5379" width="22.125" style="1" customWidth="1"/>
    <col min="5380" max="5380" width="50.5" style="1" customWidth="1"/>
    <col min="5381" max="5382" width="12" style="1" customWidth="1"/>
    <col min="5383" max="5383" width="4.625" style="1" customWidth="1"/>
    <col min="5384" max="5384" width="9.125" style="1" customWidth="1"/>
    <col min="5385" max="5385" width="24" style="1" customWidth="1"/>
    <col min="5386" max="5391" width="9.75" style="1" customWidth="1"/>
    <col min="5392" max="5395" width="3.625" style="1" customWidth="1"/>
    <col min="5396" max="5634" width="9" style="1"/>
    <col min="5635" max="5635" width="22.125" style="1" customWidth="1"/>
    <col min="5636" max="5636" width="50.5" style="1" customWidth="1"/>
    <col min="5637" max="5638" width="12" style="1" customWidth="1"/>
    <col min="5639" max="5639" width="4.625" style="1" customWidth="1"/>
    <col min="5640" max="5640" width="9.125" style="1" customWidth="1"/>
    <col min="5641" max="5641" width="24" style="1" customWidth="1"/>
    <col min="5642" max="5647" width="9.75" style="1" customWidth="1"/>
    <col min="5648" max="5651" width="3.625" style="1" customWidth="1"/>
    <col min="5652" max="5890" width="9" style="1"/>
    <col min="5891" max="5891" width="22.125" style="1" customWidth="1"/>
    <col min="5892" max="5892" width="50.5" style="1" customWidth="1"/>
    <col min="5893" max="5894" width="12" style="1" customWidth="1"/>
    <col min="5895" max="5895" width="4.625" style="1" customWidth="1"/>
    <col min="5896" max="5896" width="9.125" style="1" customWidth="1"/>
    <col min="5897" max="5897" width="24" style="1" customWidth="1"/>
    <col min="5898" max="5903" width="9.75" style="1" customWidth="1"/>
    <col min="5904" max="5907" width="3.625" style="1" customWidth="1"/>
    <col min="5908" max="6146" width="9" style="1"/>
    <col min="6147" max="6147" width="22.125" style="1" customWidth="1"/>
    <col min="6148" max="6148" width="50.5" style="1" customWidth="1"/>
    <col min="6149" max="6150" width="12" style="1" customWidth="1"/>
    <col min="6151" max="6151" width="4.625" style="1" customWidth="1"/>
    <col min="6152" max="6152" width="9.125" style="1" customWidth="1"/>
    <col min="6153" max="6153" width="24" style="1" customWidth="1"/>
    <col min="6154" max="6159" width="9.75" style="1" customWidth="1"/>
    <col min="6160" max="6163" width="3.625" style="1" customWidth="1"/>
    <col min="6164" max="6402" width="9" style="1"/>
    <col min="6403" max="6403" width="22.125" style="1" customWidth="1"/>
    <col min="6404" max="6404" width="50.5" style="1" customWidth="1"/>
    <col min="6405" max="6406" width="12" style="1" customWidth="1"/>
    <col min="6407" max="6407" width="4.625" style="1" customWidth="1"/>
    <col min="6408" max="6408" width="9.125" style="1" customWidth="1"/>
    <col min="6409" max="6409" width="24" style="1" customWidth="1"/>
    <col min="6410" max="6415" width="9.75" style="1" customWidth="1"/>
    <col min="6416" max="6419" width="3.625" style="1" customWidth="1"/>
    <col min="6420" max="6658" width="9" style="1"/>
    <col min="6659" max="6659" width="22.125" style="1" customWidth="1"/>
    <col min="6660" max="6660" width="50.5" style="1" customWidth="1"/>
    <col min="6661" max="6662" width="12" style="1" customWidth="1"/>
    <col min="6663" max="6663" width="4.625" style="1" customWidth="1"/>
    <col min="6664" max="6664" width="9.125" style="1" customWidth="1"/>
    <col min="6665" max="6665" width="24" style="1" customWidth="1"/>
    <col min="6666" max="6671" width="9.75" style="1" customWidth="1"/>
    <col min="6672" max="6675" width="3.625" style="1" customWidth="1"/>
    <col min="6676" max="6914" width="9" style="1"/>
    <col min="6915" max="6915" width="22.125" style="1" customWidth="1"/>
    <col min="6916" max="6916" width="50.5" style="1" customWidth="1"/>
    <col min="6917" max="6918" width="12" style="1" customWidth="1"/>
    <col min="6919" max="6919" width="4.625" style="1" customWidth="1"/>
    <col min="6920" max="6920" width="9.125" style="1" customWidth="1"/>
    <col min="6921" max="6921" width="24" style="1" customWidth="1"/>
    <col min="6922" max="6927" width="9.75" style="1" customWidth="1"/>
    <col min="6928" max="6931" width="3.625" style="1" customWidth="1"/>
    <col min="6932" max="7170" width="9" style="1"/>
    <col min="7171" max="7171" width="22.125" style="1" customWidth="1"/>
    <col min="7172" max="7172" width="50.5" style="1" customWidth="1"/>
    <col min="7173" max="7174" width="12" style="1" customWidth="1"/>
    <col min="7175" max="7175" width="4.625" style="1" customWidth="1"/>
    <col min="7176" max="7176" width="9.125" style="1" customWidth="1"/>
    <col min="7177" max="7177" width="24" style="1" customWidth="1"/>
    <col min="7178" max="7183" width="9.75" style="1" customWidth="1"/>
    <col min="7184" max="7187" width="3.625" style="1" customWidth="1"/>
    <col min="7188" max="7426" width="9" style="1"/>
    <col min="7427" max="7427" width="22.125" style="1" customWidth="1"/>
    <col min="7428" max="7428" width="50.5" style="1" customWidth="1"/>
    <col min="7429" max="7430" width="12" style="1" customWidth="1"/>
    <col min="7431" max="7431" width="4.625" style="1" customWidth="1"/>
    <col min="7432" max="7432" width="9.125" style="1" customWidth="1"/>
    <col min="7433" max="7433" width="24" style="1" customWidth="1"/>
    <col min="7434" max="7439" width="9.75" style="1" customWidth="1"/>
    <col min="7440" max="7443" width="3.625" style="1" customWidth="1"/>
    <col min="7444" max="7682" width="9" style="1"/>
    <col min="7683" max="7683" width="22.125" style="1" customWidth="1"/>
    <col min="7684" max="7684" width="50.5" style="1" customWidth="1"/>
    <col min="7685" max="7686" width="12" style="1" customWidth="1"/>
    <col min="7687" max="7687" width="4.625" style="1" customWidth="1"/>
    <col min="7688" max="7688" width="9.125" style="1" customWidth="1"/>
    <col min="7689" max="7689" width="24" style="1" customWidth="1"/>
    <col min="7690" max="7695" width="9.75" style="1" customWidth="1"/>
    <col min="7696" max="7699" width="3.625" style="1" customWidth="1"/>
    <col min="7700" max="7938" width="9" style="1"/>
    <col min="7939" max="7939" width="22.125" style="1" customWidth="1"/>
    <col min="7940" max="7940" width="50.5" style="1" customWidth="1"/>
    <col min="7941" max="7942" width="12" style="1" customWidth="1"/>
    <col min="7943" max="7943" width="4.625" style="1" customWidth="1"/>
    <col min="7944" max="7944" width="9.125" style="1" customWidth="1"/>
    <col min="7945" max="7945" width="24" style="1" customWidth="1"/>
    <col min="7946" max="7951" width="9.75" style="1" customWidth="1"/>
    <col min="7952" max="7955" width="3.625" style="1" customWidth="1"/>
    <col min="7956" max="8194" width="9" style="1"/>
    <col min="8195" max="8195" width="22.125" style="1" customWidth="1"/>
    <col min="8196" max="8196" width="50.5" style="1" customWidth="1"/>
    <col min="8197" max="8198" width="12" style="1" customWidth="1"/>
    <col min="8199" max="8199" width="4.625" style="1" customWidth="1"/>
    <col min="8200" max="8200" width="9.125" style="1" customWidth="1"/>
    <col min="8201" max="8201" width="24" style="1" customWidth="1"/>
    <col min="8202" max="8207" width="9.75" style="1" customWidth="1"/>
    <col min="8208" max="8211" width="3.625" style="1" customWidth="1"/>
    <col min="8212" max="8450" width="9" style="1"/>
    <col min="8451" max="8451" width="22.125" style="1" customWidth="1"/>
    <col min="8452" max="8452" width="50.5" style="1" customWidth="1"/>
    <col min="8453" max="8454" width="12" style="1" customWidth="1"/>
    <col min="8455" max="8455" width="4.625" style="1" customWidth="1"/>
    <col min="8456" max="8456" width="9.125" style="1" customWidth="1"/>
    <col min="8457" max="8457" width="24" style="1" customWidth="1"/>
    <col min="8458" max="8463" width="9.75" style="1" customWidth="1"/>
    <col min="8464" max="8467" width="3.625" style="1" customWidth="1"/>
    <col min="8468" max="8706" width="9" style="1"/>
    <col min="8707" max="8707" width="22.125" style="1" customWidth="1"/>
    <col min="8708" max="8708" width="50.5" style="1" customWidth="1"/>
    <col min="8709" max="8710" width="12" style="1" customWidth="1"/>
    <col min="8711" max="8711" width="4.625" style="1" customWidth="1"/>
    <col min="8712" max="8712" width="9.125" style="1" customWidth="1"/>
    <col min="8713" max="8713" width="24" style="1" customWidth="1"/>
    <col min="8714" max="8719" width="9.75" style="1" customWidth="1"/>
    <col min="8720" max="8723" width="3.625" style="1" customWidth="1"/>
    <col min="8724" max="8962" width="9" style="1"/>
    <col min="8963" max="8963" width="22.125" style="1" customWidth="1"/>
    <col min="8964" max="8964" width="50.5" style="1" customWidth="1"/>
    <col min="8965" max="8966" width="12" style="1" customWidth="1"/>
    <col min="8967" max="8967" width="4.625" style="1" customWidth="1"/>
    <col min="8968" max="8968" width="9.125" style="1" customWidth="1"/>
    <col min="8969" max="8969" width="24" style="1" customWidth="1"/>
    <col min="8970" max="8975" width="9.75" style="1" customWidth="1"/>
    <col min="8976" max="8979" width="3.625" style="1" customWidth="1"/>
    <col min="8980" max="9218" width="9" style="1"/>
    <col min="9219" max="9219" width="22.125" style="1" customWidth="1"/>
    <col min="9220" max="9220" width="50.5" style="1" customWidth="1"/>
    <col min="9221" max="9222" width="12" style="1" customWidth="1"/>
    <col min="9223" max="9223" width="4.625" style="1" customWidth="1"/>
    <col min="9224" max="9224" width="9.125" style="1" customWidth="1"/>
    <col min="9225" max="9225" width="24" style="1" customWidth="1"/>
    <col min="9226" max="9231" width="9.75" style="1" customWidth="1"/>
    <col min="9232" max="9235" width="3.625" style="1" customWidth="1"/>
    <col min="9236" max="9474" width="9" style="1"/>
    <col min="9475" max="9475" width="22.125" style="1" customWidth="1"/>
    <col min="9476" max="9476" width="50.5" style="1" customWidth="1"/>
    <col min="9477" max="9478" width="12" style="1" customWidth="1"/>
    <col min="9479" max="9479" width="4.625" style="1" customWidth="1"/>
    <col min="9480" max="9480" width="9.125" style="1" customWidth="1"/>
    <col min="9481" max="9481" width="24" style="1" customWidth="1"/>
    <col min="9482" max="9487" width="9.75" style="1" customWidth="1"/>
    <col min="9488" max="9491" width="3.625" style="1" customWidth="1"/>
    <col min="9492" max="9730" width="9" style="1"/>
    <col min="9731" max="9731" width="22.125" style="1" customWidth="1"/>
    <col min="9732" max="9732" width="50.5" style="1" customWidth="1"/>
    <col min="9733" max="9734" width="12" style="1" customWidth="1"/>
    <col min="9735" max="9735" width="4.625" style="1" customWidth="1"/>
    <col min="9736" max="9736" width="9.125" style="1" customWidth="1"/>
    <col min="9737" max="9737" width="24" style="1" customWidth="1"/>
    <col min="9738" max="9743" width="9.75" style="1" customWidth="1"/>
    <col min="9744" max="9747" width="3.625" style="1" customWidth="1"/>
    <col min="9748" max="9986" width="9" style="1"/>
    <col min="9987" max="9987" width="22.125" style="1" customWidth="1"/>
    <col min="9988" max="9988" width="50.5" style="1" customWidth="1"/>
    <col min="9989" max="9990" width="12" style="1" customWidth="1"/>
    <col min="9991" max="9991" width="4.625" style="1" customWidth="1"/>
    <col min="9992" max="9992" width="9.125" style="1" customWidth="1"/>
    <col min="9993" max="9993" width="24" style="1" customWidth="1"/>
    <col min="9994" max="9999" width="9.75" style="1" customWidth="1"/>
    <col min="10000" max="10003" width="3.625" style="1" customWidth="1"/>
    <col min="10004" max="10242" width="9" style="1"/>
    <col min="10243" max="10243" width="22.125" style="1" customWidth="1"/>
    <col min="10244" max="10244" width="50.5" style="1" customWidth="1"/>
    <col min="10245" max="10246" width="12" style="1" customWidth="1"/>
    <col min="10247" max="10247" width="4.625" style="1" customWidth="1"/>
    <col min="10248" max="10248" width="9.125" style="1" customWidth="1"/>
    <col min="10249" max="10249" width="24" style="1" customWidth="1"/>
    <col min="10250" max="10255" width="9.75" style="1" customWidth="1"/>
    <col min="10256" max="10259" width="3.625" style="1" customWidth="1"/>
    <col min="10260" max="10498" width="9" style="1"/>
    <col min="10499" max="10499" width="22.125" style="1" customWidth="1"/>
    <col min="10500" max="10500" width="50.5" style="1" customWidth="1"/>
    <col min="10501" max="10502" width="12" style="1" customWidth="1"/>
    <col min="10503" max="10503" width="4.625" style="1" customWidth="1"/>
    <col min="10504" max="10504" width="9.125" style="1" customWidth="1"/>
    <col min="10505" max="10505" width="24" style="1" customWidth="1"/>
    <col min="10506" max="10511" width="9.75" style="1" customWidth="1"/>
    <col min="10512" max="10515" width="3.625" style="1" customWidth="1"/>
    <col min="10516" max="10754" width="9" style="1"/>
    <col min="10755" max="10755" width="22.125" style="1" customWidth="1"/>
    <col min="10756" max="10756" width="50.5" style="1" customWidth="1"/>
    <col min="10757" max="10758" width="12" style="1" customWidth="1"/>
    <col min="10759" max="10759" width="4.625" style="1" customWidth="1"/>
    <col min="10760" max="10760" width="9.125" style="1" customWidth="1"/>
    <col min="10761" max="10761" width="24" style="1" customWidth="1"/>
    <col min="10762" max="10767" width="9.75" style="1" customWidth="1"/>
    <col min="10768" max="10771" width="3.625" style="1" customWidth="1"/>
    <col min="10772" max="11010" width="9" style="1"/>
    <col min="11011" max="11011" width="22.125" style="1" customWidth="1"/>
    <col min="11012" max="11012" width="50.5" style="1" customWidth="1"/>
    <col min="11013" max="11014" width="12" style="1" customWidth="1"/>
    <col min="11015" max="11015" width="4.625" style="1" customWidth="1"/>
    <col min="11016" max="11016" width="9.125" style="1" customWidth="1"/>
    <col min="11017" max="11017" width="24" style="1" customWidth="1"/>
    <col min="11018" max="11023" width="9.75" style="1" customWidth="1"/>
    <col min="11024" max="11027" width="3.625" style="1" customWidth="1"/>
    <col min="11028" max="11266" width="9" style="1"/>
    <col min="11267" max="11267" width="22.125" style="1" customWidth="1"/>
    <col min="11268" max="11268" width="50.5" style="1" customWidth="1"/>
    <col min="11269" max="11270" width="12" style="1" customWidth="1"/>
    <col min="11271" max="11271" width="4.625" style="1" customWidth="1"/>
    <col min="11272" max="11272" width="9.125" style="1" customWidth="1"/>
    <col min="11273" max="11273" width="24" style="1" customWidth="1"/>
    <col min="11274" max="11279" width="9.75" style="1" customWidth="1"/>
    <col min="11280" max="11283" width="3.625" style="1" customWidth="1"/>
    <col min="11284" max="11522" width="9" style="1"/>
    <col min="11523" max="11523" width="22.125" style="1" customWidth="1"/>
    <col min="11524" max="11524" width="50.5" style="1" customWidth="1"/>
    <col min="11525" max="11526" width="12" style="1" customWidth="1"/>
    <col min="11527" max="11527" width="4.625" style="1" customWidth="1"/>
    <col min="11528" max="11528" width="9.125" style="1" customWidth="1"/>
    <col min="11529" max="11529" width="24" style="1" customWidth="1"/>
    <col min="11530" max="11535" width="9.75" style="1" customWidth="1"/>
    <col min="11536" max="11539" width="3.625" style="1" customWidth="1"/>
    <col min="11540" max="11778" width="9" style="1"/>
    <col min="11779" max="11779" width="22.125" style="1" customWidth="1"/>
    <col min="11780" max="11780" width="50.5" style="1" customWidth="1"/>
    <col min="11781" max="11782" width="12" style="1" customWidth="1"/>
    <col min="11783" max="11783" width="4.625" style="1" customWidth="1"/>
    <col min="11784" max="11784" width="9.125" style="1" customWidth="1"/>
    <col min="11785" max="11785" width="24" style="1" customWidth="1"/>
    <col min="11786" max="11791" width="9.75" style="1" customWidth="1"/>
    <col min="11792" max="11795" width="3.625" style="1" customWidth="1"/>
    <col min="11796" max="12034" width="9" style="1"/>
    <col min="12035" max="12035" width="22.125" style="1" customWidth="1"/>
    <col min="12036" max="12036" width="50.5" style="1" customWidth="1"/>
    <col min="12037" max="12038" width="12" style="1" customWidth="1"/>
    <col min="12039" max="12039" width="4.625" style="1" customWidth="1"/>
    <col min="12040" max="12040" width="9.125" style="1" customWidth="1"/>
    <col min="12041" max="12041" width="24" style="1" customWidth="1"/>
    <col min="12042" max="12047" width="9.75" style="1" customWidth="1"/>
    <col min="12048" max="12051" width="3.625" style="1" customWidth="1"/>
    <col min="12052" max="12290" width="9" style="1"/>
    <col min="12291" max="12291" width="22.125" style="1" customWidth="1"/>
    <col min="12292" max="12292" width="50.5" style="1" customWidth="1"/>
    <col min="12293" max="12294" width="12" style="1" customWidth="1"/>
    <col min="12295" max="12295" width="4.625" style="1" customWidth="1"/>
    <col min="12296" max="12296" width="9.125" style="1" customWidth="1"/>
    <col min="12297" max="12297" width="24" style="1" customWidth="1"/>
    <col min="12298" max="12303" width="9.75" style="1" customWidth="1"/>
    <col min="12304" max="12307" width="3.625" style="1" customWidth="1"/>
    <col min="12308" max="12546" width="9" style="1"/>
    <col min="12547" max="12547" width="22.125" style="1" customWidth="1"/>
    <col min="12548" max="12548" width="50.5" style="1" customWidth="1"/>
    <col min="12549" max="12550" width="12" style="1" customWidth="1"/>
    <col min="12551" max="12551" width="4.625" style="1" customWidth="1"/>
    <col min="12552" max="12552" width="9.125" style="1" customWidth="1"/>
    <col min="12553" max="12553" width="24" style="1" customWidth="1"/>
    <col min="12554" max="12559" width="9.75" style="1" customWidth="1"/>
    <col min="12560" max="12563" width="3.625" style="1" customWidth="1"/>
    <col min="12564" max="12802" width="9" style="1"/>
    <col min="12803" max="12803" width="22.125" style="1" customWidth="1"/>
    <col min="12804" max="12804" width="50.5" style="1" customWidth="1"/>
    <col min="12805" max="12806" width="12" style="1" customWidth="1"/>
    <col min="12807" max="12807" width="4.625" style="1" customWidth="1"/>
    <col min="12808" max="12808" width="9.125" style="1" customWidth="1"/>
    <col min="12809" max="12809" width="24" style="1" customWidth="1"/>
    <col min="12810" max="12815" width="9.75" style="1" customWidth="1"/>
    <col min="12816" max="12819" width="3.625" style="1" customWidth="1"/>
    <col min="12820" max="13058" width="9" style="1"/>
    <col min="13059" max="13059" width="22.125" style="1" customWidth="1"/>
    <col min="13060" max="13060" width="50.5" style="1" customWidth="1"/>
    <col min="13061" max="13062" width="12" style="1" customWidth="1"/>
    <col min="13063" max="13063" width="4.625" style="1" customWidth="1"/>
    <col min="13064" max="13064" width="9.125" style="1" customWidth="1"/>
    <col min="13065" max="13065" width="24" style="1" customWidth="1"/>
    <col min="13066" max="13071" width="9.75" style="1" customWidth="1"/>
    <col min="13072" max="13075" width="3.625" style="1" customWidth="1"/>
    <col min="13076" max="13314" width="9" style="1"/>
    <col min="13315" max="13315" width="22.125" style="1" customWidth="1"/>
    <col min="13316" max="13316" width="50.5" style="1" customWidth="1"/>
    <col min="13317" max="13318" width="12" style="1" customWidth="1"/>
    <col min="13319" max="13319" width="4.625" style="1" customWidth="1"/>
    <col min="13320" max="13320" width="9.125" style="1" customWidth="1"/>
    <col min="13321" max="13321" width="24" style="1" customWidth="1"/>
    <col min="13322" max="13327" width="9.75" style="1" customWidth="1"/>
    <col min="13328" max="13331" width="3.625" style="1" customWidth="1"/>
    <col min="13332" max="13570" width="9" style="1"/>
    <col min="13571" max="13571" width="22.125" style="1" customWidth="1"/>
    <col min="13572" max="13572" width="50.5" style="1" customWidth="1"/>
    <col min="13573" max="13574" width="12" style="1" customWidth="1"/>
    <col min="13575" max="13575" width="4.625" style="1" customWidth="1"/>
    <col min="13576" max="13576" width="9.125" style="1" customWidth="1"/>
    <col min="13577" max="13577" width="24" style="1" customWidth="1"/>
    <col min="13578" max="13583" width="9.75" style="1" customWidth="1"/>
    <col min="13584" max="13587" width="3.625" style="1" customWidth="1"/>
    <col min="13588" max="13826" width="9" style="1"/>
    <col min="13827" max="13827" width="22.125" style="1" customWidth="1"/>
    <col min="13828" max="13828" width="50.5" style="1" customWidth="1"/>
    <col min="13829" max="13830" width="12" style="1" customWidth="1"/>
    <col min="13831" max="13831" width="4.625" style="1" customWidth="1"/>
    <col min="13832" max="13832" width="9.125" style="1" customWidth="1"/>
    <col min="13833" max="13833" width="24" style="1" customWidth="1"/>
    <col min="13834" max="13839" width="9.75" style="1" customWidth="1"/>
    <col min="13840" max="13843" width="3.625" style="1" customWidth="1"/>
    <col min="13844" max="14082" width="9" style="1"/>
    <col min="14083" max="14083" width="22.125" style="1" customWidth="1"/>
    <col min="14084" max="14084" width="50.5" style="1" customWidth="1"/>
    <col min="14085" max="14086" width="12" style="1" customWidth="1"/>
    <col min="14087" max="14087" width="4.625" style="1" customWidth="1"/>
    <col min="14088" max="14088" width="9.125" style="1" customWidth="1"/>
    <col min="14089" max="14089" width="24" style="1" customWidth="1"/>
    <col min="14090" max="14095" width="9.75" style="1" customWidth="1"/>
    <col min="14096" max="14099" width="3.625" style="1" customWidth="1"/>
    <col min="14100" max="14338" width="9" style="1"/>
    <col min="14339" max="14339" width="22.125" style="1" customWidth="1"/>
    <col min="14340" max="14340" width="50.5" style="1" customWidth="1"/>
    <col min="14341" max="14342" width="12" style="1" customWidth="1"/>
    <col min="14343" max="14343" width="4.625" style="1" customWidth="1"/>
    <col min="14344" max="14344" width="9.125" style="1" customWidth="1"/>
    <col min="14345" max="14345" width="24" style="1" customWidth="1"/>
    <col min="14346" max="14351" width="9.75" style="1" customWidth="1"/>
    <col min="14352" max="14355" width="3.625" style="1" customWidth="1"/>
    <col min="14356" max="14594" width="9" style="1"/>
    <col min="14595" max="14595" width="22.125" style="1" customWidth="1"/>
    <col min="14596" max="14596" width="50.5" style="1" customWidth="1"/>
    <col min="14597" max="14598" width="12" style="1" customWidth="1"/>
    <col min="14599" max="14599" width="4.625" style="1" customWidth="1"/>
    <col min="14600" max="14600" width="9.125" style="1" customWidth="1"/>
    <col min="14601" max="14601" width="24" style="1" customWidth="1"/>
    <col min="14602" max="14607" width="9.75" style="1" customWidth="1"/>
    <col min="14608" max="14611" width="3.625" style="1" customWidth="1"/>
    <col min="14612" max="14850" width="9" style="1"/>
    <col min="14851" max="14851" width="22.125" style="1" customWidth="1"/>
    <col min="14852" max="14852" width="50.5" style="1" customWidth="1"/>
    <col min="14853" max="14854" width="12" style="1" customWidth="1"/>
    <col min="14855" max="14855" width="4.625" style="1" customWidth="1"/>
    <col min="14856" max="14856" width="9.125" style="1" customWidth="1"/>
    <col min="14857" max="14857" width="24" style="1" customWidth="1"/>
    <col min="14858" max="14863" width="9.75" style="1" customWidth="1"/>
    <col min="14864" max="14867" width="3.625" style="1" customWidth="1"/>
    <col min="14868" max="15106" width="9" style="1"/>
    <col min="15107" max="15107" width="22.125" style="1" customWidth="1"/>
    <col min="15108" max="15108" width="50.5" style="1" customWidth="1"/>
    <col min="15109" max="15110" width="12" style="1" customWidth="1"/>
    <col min="15111" max="15111" width="4.625" style="1" customWidth="1"/>
    <col min="15112" max="15112" width="9.125" style="1" customWidth="1"/>
    <col min="15113" max="15113" width="24" style="1" customWidth="1"/>
    <col min="15114" max="15119" width="9.75" style="1" customWidth="1"/>
    <col min="15120" max="15123" width="3.625" style="1" customWidth="1"/>
    <col min="15124" max="15362" width="9" style="1"/>
    <col min="15363" max="15363" width="22.125" style="1" customWidth="1"/>
    <col min="15364" max="15364" width="50.5" style="1" customWidth="1"/>
    <col min="15365" max="15366" width="12" style="1" customWidth="1"/>
    <col min="15367" max="15367" width="4.625" style="1" customWidth="1"/>
    <col min="15368" max="15368" width="9.125" style="1" customWidth="1"/>
    <col min="15369" max="15369" width="24" style="1" customWidth="1"/>
    <col min="15370" max="15375" width="9.75" style="1" customWidth="1"/>
    <col min="15376" max="15379" width="3.625" style="1" customWidth="1"/>
    <col min="15380" max="15618" width="9" style="1"/>
    <col min="15619" max="15619" width="22.125" style="1" customWidth="1"/>
    <col min="15620" max="15620" width="50.5" style="1" customWidth="1"/>
    <col min="15621" max="15622" width="12" style="1" customWidth="1"/>
    <col min="15623" max="15623" width="4.625" style="1" customWidth="1"/>
    <col min="15624" max="15624" width="9.125" style="1" customWidth="1"/>
    <col min="15625" max="15625" width="24" style="1" customWidth="1"/>
    <col min="15626" max="15631" width="9.75" style="1" customWidth="1"/>
    <col min="15632" max="15635" width="3.625" style="1" customWidth="1"/>
    <col min="15636" max="15874" width="9" style="1"/>
    <col min="15875" max="15875" width="22.125" style="1" customWidth="1"/>
    <col min="15876" max="15876" width="50.5" style="1" customWidth="1"/>
    <col min="15877" max="15878" width="12" style="1" customWidth="1"/>
    <col min="15879" max="15879" width="4.625" style="1" customWidth="1"/>
    <col min="15880" max="15880" width="9.125" style="1" customWidth="1"/>
    <col min="15881" max="15881" width="24" style="1" customWidth="1"/>
    <col min="15882" max="15887" width="9.75" style="1" customWidth="1"/>
    <col min="15888" max="15891" width="3.625" style="1" customWidth="1"/>
    <col min="15892" max="16130" width="9" style="1"/>
    <col min="16131" max="16131" width="22.125" style="1" customWidth="1"/>
    <col min="16132" max="16132" width="50.5" style="1" customWidth="1"/>
    <col min="16133" max="16134" width="12" style="1" customWidth="1"/>
    <col min="16135" max="16135" width="4.625" style="1" customWidth="1"/>
    <col min="16136" max="16136" width="9.125" style="1" customWidth="1"/>
    <col min="16137" max="16137" width="24" style="1" customWidth="1"/>
    <col min="16138" max="16143" width="9.75" style="1" customWidth="1"/>
    <col min="16144" max="16147" width="3.625" style="1" customWidth="1"/>
    <col min="16148" max="16384" width="9" style="1"/>
  </cols>
  <sheetData>
    <row r="1" spans="1:15" ht="17.25" x14ac:dyDescent="0.4">
      <c r="A1" s="81" t="s">
        <v>20</v>
      </c>
      <c r="B1" s="82"/>
      <c r="C1" s="82"/>
      <c r="D1" s="82"/>
      <c r="E1" s="82"/>
    </row>
    <row r="2" spans="1:15" ht="14.25" thickBot="1" x14ac:dyDescent="0.45">
      <c r="A2" s="21" t="s">
        <v>19</v>
      </c>
      <c r="D2" s="19" t="s">
        <v>9</v>
      </c>
    </row>
    <row r="3" spans="1:15" ht="24" customHeight="1" x14ac:dyDescent="0.4">
      <c r="A3" s="33" t="s">
        <v>18</v>
      </c>
      <c r="B3" s="83" t="s">
        <v>17</v>
      </c>
      <c r="C3" s="84"/>
      <c r="D3" s="32" t="s">
        <v>16</v>
      </c>
      <c r="G3" s="20"/>
      <c r="H3" s="20"/>
    </row>
    <row r="4" spans="1:15" ht="22.5" customHeight="1" x14ac:dyDescent="0.4">
      <c r="A4" s="31" t="s">
        <v>15</v>
      </c>
      <c r="B4" s="91"/>
      <c r="C4" s="92"/>
      <c r="D4" s="30"/>
      <c r="I4" s="25"/>
    </row>
    <row r="5" spans="1:15" ht="22.5" customHeight="1" x14ac:dyDescent="0.4">
      <c r="A5" s="29" t="s">
        <v>14</v>
      </c>
      <c r="B5" s="73"/>
      <c r="C5" s="74"/>
      <c r="D5" s="9"/>
    </row>
    <row r="6" spans="1:15" ht="22.5" customHeight="1" x14ac:dyDescent="0.4">
      <c r="A6" s="28" t="s">
        <v>13</v>
      </c>
      <c r="B6" s="73"/>
      <c r="C6" s="74"/>
      <c r="D6" s="9"/>
    </row>
    <row r="7" spans="1:15" ht="22.5" customHeight="1" x14ac:dyDescent="0.4">
      <c r="A7" s="27" t="s">
        <v>12</v>
      </c>
      <c r="B7" s="75"/>
      <c r="C7" s="76"/>
      <c r="D7" s="26"/>
    </row>
    <row r="8" spans="1:15" ht="24" customHeight="1" x14ac:dyDescent="0.4">
      <c r="A8" s="85" t="s">
        <v>21</v>
      </c>
      <c r="B8" s="86"/>
      <c r="C8" s="87"/>
      <c r="D8" s="70"/>
      <c r="E8" s="24" t="str">
        <f>IF(D8=D35,"","（注意!)補助金の申請額と一致していません。一致すればこの表示は消えます。")</f>
        <v/>
      </c>
      <c r="F8" s="25"/>
    </row>
    <row r="9" spans="1:15" ht="24" customHeight="1" thickBot="1" x14ac:dyDescent="0.45">
      <c r="A9" s="88" t="s">
        <v>11</v>
      </c>
      <c r="B9" s="89"/>
      <c r="C9" s="90"/>
      <c r="D9" s="63">
        <f>SUM(D4:D8)</f>
        <v>0</v>
      </c>
      <c r="E9" s="24" t="str">
        <f>IF(D9=C30,"","（注意!)収入の合計と事業費の合計が一致していません。一致すればこの表示は消えます。")</f>
        <v/>
      </c>
      <c r="F9" s="25"/>
    </row>
    <row r="10" spans="1:15" ht="10.5" customHeight="1" x14ac:dyDescent="0.4">
      <c r="A10" s="24"/>
      <c r="B10" s="24"/>
      <c r="C10" s="24"/>
      <c r="D10" s="24"/>
      <c r="E10" s="23"/>
      <c r="F10" s="22"/>
    </row>
    <row r="11" spans="1:15" ht="14.25" thickBot="1" x14ac:dyDescent="0.45">
      <c r="A11" s="21" t="s">
        <v>10</v>
      </c>
      <c r="D11" s="19" t="s">
        <v>9</v>
      </c>
      <c r="E11" s="19"/>
      <c r="F11" s="19"/>
      <c r="H11" s="1" t="s">
        <v>8</v>
      </c>
      <c r="I11" s="1" t="s">
        <v>8</v>
      </c>
      <c r="J11" s="1" t="s">
        <v>8</v>
      </c>
      <c r="K11" s="1" t="s">
        <v>8</v>
      </c>
      <c r="L11" s="1" t="s">
        <v>8</v>
      </c>
      <c r="M11" s="1" t="s">
        <v>31</v>
      </c>
      <c r="N11" s="1" t="s">
        <v>31</v>
      </c>
      <c r="O11" s="1" t="s">
        <v>31</v>
      </c>
    </row>
    <row r="12" spans="1:15" ht="29.25" customHeight="1" x14ac:dyDescent="0.4">
      <c r="A12" s="18" t="s">
        <v>8</v>
      </c>
      <c r="B12" s="17" t="s">
        <v>7</v>
      </c>
      <c r="C12" s="36" t="s">
        <v>40</v>
      </c>
      <c r="D12" s="16" t="s">
        <v>6</v>
      </c>
      <c r="E12" s="15"/>
      <c r="H12" s="1" t="s">
        <v>5</v>
      </c>
      <c r="I12" s="1" t="s">
        <v>4</v>
      </c>
      <c r="J12" s="1" t="s">
        <v>3</v>
      </c>
      <c r="K12" s="1" t="s">
        <v>29</v>
      </c>
      <c r="L12" s="1" t="s">
        <v>30</v>
      </c>
      <c r="M12" s="1" t="s">
        <v>32</v>
      </c>
      <c r="N12" s="1" t="s">
        <v>39</v>
      </c>
      <c r="O12" s="1" t="s">
        <v>33</v>
      </c>
    </row>
    <row r="13" spans="1:15" ht="22.5" customHeight="1" x14ac:dyDescent="0.4">
      <c r="A13" s="11" t="s">
        <v>5</v>
      </c>
      <c r="B13" s="14"/>
      <c r="C13" s="37"/>
      <c r="D13" s="57"/>
      <c r="E13" s="8"/>
    </row>
    <row r="14" spans="1:15" ht="22.5" customHeight="1" x14ac:dyDescent="0.4">
      <c r="A14" s="11"/>
      <c r="B14" s="49" t="s">
        <v>26</v>
      </c>
      <c r="C14" s="42">
        <f>DSUM(A12:C28,C12,H11:H12)</f>
        <v>0</v>
      </c>
      <c r="D14" s="58">
        <f>DSUM(A12:D33,D12,H11:H12)</f>
        <v>0</v>
      </c>
      <c r="E14" s="8"/>
    </row>
    <row r="15" spans="1:15" ht="22.5" customHeight="1" x14ac:dyDescent="0.4">
      <c r="A15" s="11" t="s">
        <v>4</v>
      </c>
      <c r="B15" s="12"/>
      <c r="C15" s="38"/>
      <c r="D15" s="26"/>
      <c r="E15" s="8"/>
    </row>
    <row r="16" spans="1:15" ht="22.5" customHeight="1" x14ac:dyDescent="0.4">
      <c r="A16" s="43"/>
      <c r="B16" s="50" t="s">
        <v>27</v>
      </c>
      <c r="C16" s="42">
        <f>DSUM(A12:C28,C12,I11:I12)</f>
        <v>0</v>
      </c>
      <c r="D16" s="59">
        <f>DSUM(A12:D33,D12,I11:I12)</f>
        <v>0</v>
      </c>
      <c r="E16" s="8"/>
    </row>
    <row r="17" spans="1:6" ht="22.5" customHeight="1" x14ac:dyDescent="0.4">
      <c r="A17" s="11" t="s">
        <v>3</v>
      </c>
      <c r="B17" s="12"/>
      <c r="C17" s="38"/>
      <c r="D17" s="45"/>
      <c r="E17" s="8"/>
    </row>
    <row r="18" spans="1:6" ht="22.5" customHeight="1" x14ac:dyDescent="0.4">
      <c r="A18" s="41"/>
      <c r="B18" s="50" t="s">
        <v>28</v>
      </c>
      <c r="C18" s="44">
        <f>DSUM(A12:C28,C12,J11:J12)</f>
        <v>0</v>
      </c>
      <c r="D18" s="58">
        <f>DSUM(A12:D33,D12,J11:J12)</f>
        <v>0</v>
      </c>
      <c r="E18" s="8"/>
    </row>
    <row r="19" spans="1:6" ht="22.5" customHeight="1" x14ac:dyDescent="0.4">
      <c r="A19" s="11" t="s">
        <v>29</v>
      </c>
      <c r="B19" s="12"/>
      <c r="C19" s="38"/>
      <c r="D19" s="9"/>
      <c r="E19" s="8"/>
    </row>
    <row r="20" spans="1:6" ht="22.5" customHeight="1" x14ac:dyDescent="0.4">
      <c r="A20" s="13"/>
      <c r="B20" s="50" t="s">
        <v>34</v>
      </c>
      <c r="C20" s="44">
        <f>DSUM(A12:C28,C12,K11:K12)</f>
        <v>0</v>
      </c>
      <c r="D20" s="58">
        <f>DSUM(A12:D33,D12,K11:K12)</f>
        <v>0</v>
      </c>
      <c r="E20" s="8"/>
    </row>
    <row r="21" spans="1:6" ht="22.5" customHeight="1" x14ac:dyDescent="0.4">
      <c r="A21" s="11" t="s">
        <v>30</v>
      </c>
      <c r="B21" s="12"/>
      <c r="C21" s="38"/>
      <c r="D21" s="9"/>
      <c r="E21" s="8"/>
    </row>
    <row r="22" spans="1:6" ht="22.5" customHeight="1" x14ac:dyDescent="0.4">
      <c r="A22" s="47"/>
      <c r="B22" s="50" t="s">
        <v>35</v>
      </c>
      <c r="C22" s="44">
        <f>DSUM(A12:C28,C12,L11:L12)</f>
        <v>0</v>
      </c>
      <c r="D22" s="59">
        <f>DSUM(A12:D33,D12,L11:L12)</f>
        <v>0</v>
      </c>
      <c r="E22" s="8"/>
    </row>
    <row r="23" spans="1:6" ht="22.5" customHeight="1" x14ac:dyDescent="0.4">
      <c r="A23" s="11" t="s">
        <v>32</v>
      </c>
      <c r="B23" s="12"/>
      <c r="C23" s="38"/>
      <c r="D23" s="45"/>
      <c r="E23" s="8"/>
    </row>
    <row r="24" spans="1:6" ht="22.5" customHeight="1" x14ac:dyDescent="0.4">
      <c r="A24" s="13"/>
      <c r="B24" s="51" t="s">
        <v>36</v>
      </c>
      <c r="C24" s="44">
        <f>DSUM(A12:C28,C12,M11:M12)</f>
        <v>0</v>
      </c>
      <c r="D24" s="61">
        <f>DSUM(A12:D33,D12,M11:M12)</f>
        <v>0</v>
      </c>
      <c r="E24" s="8"/>
    </row>
    <row r="25" spans="1:6" ht="22.5" customHeight="1" x14ac:dyDescent="0.4">
      <c r="A25" s="11" t="s">
        <v>39</v>
      </c>
      <c r="B25" s="53"/>
      <c r="C25" s="54"/>
      <c r="D25" s="9"/>
      <c r="E25" s="8"/>
    </row>
    <row r="26" spans="1:6" ht="22.5" customHeight="1" x14ac:dyDescent="0.4">
      <c r="A26" s="11"/>
      <c r="B26" s="52" t="s">
        <v>37</v>
      </c>
      <c r="C26" s="44">
        <f>DSUM(A12:C28,C12,N11:N12)</f>
        <v>0</v>
      </c>
      <c r="D26" s="60">
        <f>DSUM(A12:D33,D12,N11:N12)</f>
        <v>0</v>
      </c>
      <c r="E26" s="8"/>
    </row>
    <row r="27" spans="1:6" ht="22.5" customHeight="1" x14ac:dyDescent="0.4">
      <c r="A27" s="11" t="s">
        <v>33</v>
      </c>
      <c r="B27" s="10"/>
      <c r="C27" s="38"/>
      <c r="D27" s="46"/>
      <c r="E27" s="8"/>
    </row>
    <row r="28" spans="1:6" ht="22.5" customHeight="1" x14ac:dyDescent="0.4">
      <c r="A28" s="13"/>
      <c r="B28" s="51" t="s">
        <v>38</v>
      </c>
      <c r="C28" s="44">
        <f>DSUM(A12:C28,C12,O11:O12)</f>
        <v>0</v>
      </c>
      <c r="D28" s="61">
        <f>DSUM(A12:D33,D12,O11:O12)</f>
        <v>0</v>
      </c>
      <c r="E28" s="8"/>
    </row>
    <row r="29" spans="1:6" ht="22.5" customHeight="1" x14ac:dyDescent="0.4">
      <c r="A29" s="47"/>
      <c r="B29" s="55"/>
      <c r="C29" s="56"/>
      <c r="D29" s="48"/>
      <c r="E29" s="8"/>
    </row>
    <row r="30" spans="1:6" ht="24" customHeight="1" x14ac:dyDescent="0.4">
      <c r="A30" s="77" t="s">
        <v>2</v>
      </c>
      <c r="B30" s="78"/>
      <c r="C30" s="64">
        <f>SUMIF(B13:B28,"*合計",C13:C28)</f>
        <v>0</v>
      </c>
      <c r="D30" s="65">
        <f>SUMIF(B13:B28,"*合計",D13:D28)</f>
        <v>0</v>
      </c>
      <c r="E30" s="7"/>
    </row>
    <row r="31" spans="1:6" ht="24" customHeight="1" x14ac:dyDescent="0.4">
      <c r="A31" s="39" t="s">
        <v>22</v>
      </c>
      <c r="B31" s="40"/>
      <c r="C31" s="6">
        <f>SUMIF(A13:A28,L12,D13:D28)+SUMIF(A13:A28,N12,D13:D28)</f>
        <v>0</v>
      </c>
      <c r="D31" s="4">
        <f>IFERROR(C31/D30,0)</f>
        <v>0</v>
      </c>
      <c r="F31" s="3"/>
    </row>
    <row r="32" spans="1:6" ht="24" customHeight="1" x14ac:dyDescent="0.4">
      <c r="A32" s="39" t="s">
        <v>23</v>
      </c>
      <c r="B32" s="40"/>
      <c r="C32" s="6">
        <f>SUMIF(A13:A28,L12,D13:D28)</f>
        <v>0</v>
      </c>
      <c r="D32" s="4">
        <f>IFERROR(C32/D30,0)</f>
        <v>0</v>
      </c>
      <c r="F32" s="3"/>
    </row>
    <row r="33" spans="1:14" ht="24" customHeight="1" x14ac:dyDescent="0.4">
      <c r="A33" s="39" t="s">
        <v>24</v>
      </c>
      <c r="B33" s="40"/>
      <c r="C33" s="6">
        <f>SUMIF(A13:A28,N12,D13:D28)</f>
        <v>0</v>
      </c>
      <c r="D33" s="4">
        <f>IFERROR(C33/D30,0)</f>
        <v>0</v>
      </c>
      <c r="F33" s="3"/>
    </row>
    <row r="34" spans="1:14" ht="24" customHeight="1" thickBot="1" x14ac:dyDescent="0.45">
      <c r="A34" s="39" t="s">
        <v>25</v>
      </c>
      <c r="B34" s="40"/>
      <c r="C34" s="5">
        <f>SUMIF(A13:A28,O12,D13:D28)</f>
        <v>0</v>
      </c>
      <c r="D34" s="4">
        <f>IFERROR(C34/D30,)</f>
        <v>0</v>
      </c>
      <c r="F34" s="3"/>
    </row>
    <row r="35" spans="1:14" ht="24" customHeight="1" thickBot="1" x14ac:dyDescent="0.45">
      <c r="A35" s="79" t="s">
        <v>1</v>
      </c>
      <c r="B35" s="80"/>
      <c r="C35" s="35"/>
      <c r="D35" s="69">
        <f>D8</f>
        <v>0</v>
      </c>
      <c r="E35" s="20"/>
      <c r="F35" s="3"/>
    </row>
    <row r="36" spans="1:14" ht="22.5" customHeight="1" x14ac:dyDescent="0.4">
      <c r="A36" s="71" t="s">
        <v>0</v>
      </c>
      <c r="B36" s="71"/>
      <c r="C36" s="71"/>
      <c r="D36" s="71"/>
      <c r="E36" s="67"/>
      <c r="F36" s="67"/>
      <c r="G36" s="62"/>
      <c r="H36" s="62"/>
      <c r="I36" s="62"/>
      <c r="J36" s="62"/>
      <c r="K36" s="62"/>
      <c r="L36" s="62"/>
    </row>
    <row r="37" spans="1:14" ht="24" customHeight="1" x14ac:dyDescent="0.4">
      <c r="A37" s="72" t="s">
        <v>41</v>
      </c>
      <c r="B37" s="72"/>
      <c r="C37" s="72"/>
      <c r="D37" s="68"/>
      <c r="E37" s="66"/>
      <c r="F37" s="66"/>
      <c r="G37" s="34"/>
      <c r="H37" s="34"/>
      <c r="I37" s="34"/>
      <c r="J37" s="34"/>
      <c r="K37" s="34"/>
      <c r="L37" s="34"/>
      <c r="M37" s="2"/>
      <c r="N37" s="2"/>
    </row>
    <row r="38" spans="1:14" x14ac:dyDescent="0.4">
      <c r="B38" s="34"/>
    </row>
  </sheetData>
  <mergeCells count="12">
    <mergeCell ref="A1:E1"/>
    <mergeCell ref="B3:C3"/>
    <mergeCell ref="A8:C8"/>
    <mergeCell ref="A9:C9"/>
    <mergeCell ref="B4:C4"/>
    <mergeCell ref="B5:C5"/>
    <mergeCell ref="A36:D36"/>
    <mergeCell ref="A37:C37"/>
    <mergeCell ref="B6:C6"/>
    <mergeCell ref="B7:C7"/>
    <mergeCell ref="A30:B30"/>
    <mergeCell ref="A35:B35"/>
  </mergeCells>
  <phoneticPr fontId="3"/>
  <dataValidations count="1">
    <dataValidation type="list" allowBlank="1" showInputMessage="1" showErrorMessage="1" sqref="A13 A19 A21 A23 A25 A27 A17 A15">
      <formula1>$H$12:$O$12</formula1>
    </dataValidation>
  </dataValidations>
  <printOptions horizontalCentered="1" verticalCentered="1"/>
  <pageMargins left="0.62992125984251968" right="0" top="0.70866141732283472" bottom="0.59055118110236227" header="0.51181102362204722" footer="0.39370078740157483"/>
  <pageSetup paperSize="9" scale="69" orientation="portrait" r:id="rId1"/>
  <headerFooter alignWithMargins="0">
    <oddHeader>&amp;R&amp;18③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③予算書</vt:lpstr>
      <vt:lpstr>③予算書!Print_Area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妹尾　美央</dc:creator>
  <cp:lastModifiedBy>小山　明優里</cp:lastModifiedBy>
  <cp:lastPrinted>2025-01-15T02:00:57Z</cp:lastPrinted>
  <dcterms:created xsi:type="dcterms:W3CDTF">2022-03-18T02:54:45Z</dcterms:created>
  <dcterms:modified xsi:type="dcterms:W3CDTF">2025-03-13T03:00:16Z</dcterms:modified>
</cp:coreProperties>
</file>