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福祉総務課\令和2年度\固有文書\16福祉係(健康政策移管分)\Ｎ　軽費老人ホーム利用料補助金\①★軽費取扱基準・軽費補助金要綱\②★軽費補助金要綱・関係様式\様式(ホームページアップ用込み)\ホームページ用\"/>
    </mc:Choice>
  </mc:AlternateContent>
  <bookViews>
    <workbookView xWindow="0" yWindow="0" windowWidth="20490" windowHeight="7770" tabRatio="889"/>
  </bookViews>
  <sheets>
    <sheet name="【例】入居者一覧" sheetId="7" r:id="rId1"/>
  </sheets>
  <definedNames>
    <definedName name="_xlnm.Print_Area" localSheetId="0">【例】入居者一覧!$A$1:$K$83</definedName>
  </definedNames>
  <calcPr calcId="162913"/>
</workbook>
</file>

<file path=xl/calcChain.xml><?xml version="1.0" encoding="utf-8"?>
<calcChain xmlns="http://schemas.openxmlformats.org/spreadsheetml/2006/main">
  <c r="E63" i="7" l="1"/>
  <c r="E64" i="7"/>
  <c r="E65" i="7"/>
  <c r="E66" i="7"/>
  <c r="E67" i="7"/>
  <c r="E68" i="7"/>
  <c r="E69" i="7"/>
  <c r="E70" i="7"/>
  <c r="E71" i="7"/>
  <c r="E72" i="7"/>
  <c r="E73" i="7"/>
  <c r="E74" i="7"/>
  <c r="E75" i="7"/>
  <c r="E76" i="7"/>
  <c r="E77" i="7"/>
  <c r="E78" i="7"/>
  <c r="E79" i="7"/>
  <c r="E80" i="7"/>
  <c r="E81"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7" i="7"/>
  <c r="O16" i="7"/>
  <c r="O17" i="7"/>
  <c r="O18" i="7"/>
  <c r="O19" i="7"/>
  <c r="O20" i="7"/>
  <c r="O21" i="7"/>
  <c r="H81" i="7"/>
  <c r="H80" i="7"/>
  <c r="H79" i="7"/>
  <c r="H78" i="7"/>
  <c r="H77" i="7"/>
  <c r="H76" i="7"/>
  <c r="H75" i="7"/>
  <c r="H74" i="7"/>
  <c r="H73" i="7"/>
  <c r="H72" i="7"/>
  <c r="H71" i="7"/>
  <c r="H70" i="7"/>
  <c r="H69" i="7"/>
  <c r="H68" i="7"/>
  <c r="H67" i="7"/>
  <c r="H66" i="7"/>
  <c r="H65" i="7"/>
  <c r="H64" i="7"/>
  <c r="H63" i="7"/>
  <c r="H62" i="7"/>
  <c r="E62" i="7" s="1"/>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7" i="7"/>
  <c r="N17" i="7" l="1"/>
  <c r="P17" i="7" s="1"/>
  <c r="O22" i="7"/>
  <c r="N16" i="7"/>
  <c r="P16" i="7" s="1"/>
  <c r="N20" i="7"/>
  <c r="P20" i="7" s="1"/>
  <c r="N18" i="7"/>
  <c r="P18" i="7" s="1"/>
  <c r="N21" i="7"/>
  <c r="P21" i="7" s="1"/>
  <c r="N19" i="7"/>
  <c r="P19" i="7" s="1"/>
  <c r="N22" i="7" l="1"/>
</calcChain>
</file>

<file path=xl/sharedStrings.xml><?xml version="1.0" encoding="utf-8"?>
<sst xmlns="http://schemas.openxmlformats.org/spreadsheetml/2006/main" count="55" uniqueCount="35">
  <si>
    <t>備考</t>
    <rPh sb="0" eb="2">
      <t>ビコウ</t>
    </rPh>
    <phoneticPr fontId="2"/>
  </si>
  <si>
    <t>階層区分</t>
    <rPh sb="0" eb="2">
      <t>カイソウ</t>
    </rPh>
    <rPh sb="2" eb="4">
      <t>クブン</t>
    </rPh>
    <phoneticPr fontId="2"/>
  </si>
  <si>
    <t>氏名</t>
    <rPh sb="0" eb="2">
      <t>シメイ</t>
    </rPh>
    <phoneticPr fontId="2"/>
  </si>
  <si>
    <t>入所日</t>
    <rPh sb="0" eb="2">
      <t>ニュウショ</t>
    </rPh>
    <rPh sb="2" eb="3">
      <t>ビ</t>
    </rPh>
    <phoneticPr fontId="2"/>
  </si>
  <si>
    <t>退所日</t>
    <rPh sb="0" eb="2">
      <t>タイショ</t>
    </rPh>
    <rPh sb="2" eb="3">
      <t>ビ</t>
    </rPh>
    <phoneticPr fontId="2"/>
  </si>
  <si>
    <t>施設名</t>
    <rPh sb="0" eb="2">
      <t>シセツ</t>
    </rPh>
    <rPh sb="2" eb="3">
      <t>メイ</t>
    </rPh>
    <phoneticPr fontId="2"/>
  </si>
  <si>
    <t>対象収入　　　　　（①ー②）</t>
    <rPh sb="0" eb="2">
      <t>タイショウ</t>
    </rPh>
    <rPh sb="2" eb="4">
      <t>シュウニュウ</t>
    </rPh>
    <phoneticPr fontId="2"/>
  </si>
  <si>
    <t>※入居状況に応じて、番号等は適宜変更、追加すること。</t>
    <rPh sb="1" eb="3">
      <t>ニュウキョ</t>
    </rPh>
    <rPh sb="3" eb="5">
      <t>ジョウキョウ</t>
    </rPh>
    <rPh sb="6" eb="7">
      <t>オウ</t>
    </rPh>
    <rPh sb="10" eb="12">
      <t>バンゴウ</t>
    </rPh>
    <rPh sb="12" eb="13">
      <t>トウ</t>
    </rPh>
    <rPh sb="14" eb="16">
      <t>テキギ</t>
    </rPh>
    <rPh sb="16" eb="18">
      <t>ヘンコウ</t>
    </rPh>
    <rPh sb="19" eb="21">
      <t>ツイカ</t>
    </rPh>
    <phoneticPr fontId="2"/>
  </si>
  <si>
    <t>※上記の必要事項が記載されていれば、施設が従来から定める一覧表を添付しても差し支えないこととする。</t>
    <rPh sb="1" eb="3">
      <t>ジョウキ</t>
    </rPh>
    <rPh sb="4" eb="6">
      <t>ヒツヨウ</t>
    </rPh>
    <rPh sb="6" eb="8">
      <t>ジコウ</t>
    </rPh>
    <rPh sb="9" eb="11">
      <t>キサイ</t>
    </rPh>
    <rPh sb="18" eb="20">
      <t>シセツ</t>
    </rPh>
    <rPh sb="21" eb="23">
      <t>ジュウライ</t>
    </rPh>
    <rPh sb="25" eb="26">
      <t>サダ</t>
    </rPh>
    <rPh sb="28" eb="31">
      <t>イチランヒョウ</t>
    </rPh>
    <rPh sb="32" eb="34">
      <t>テンプ</t>
    </rPh>
    <rPh sb="37" eb="38">
      <t>サ</t>
    </rPh>
    <rPh sb="39" eb="40">
      <t>ツカ</t>
    </rPh>
    <phoneticPr fontId="2"/>
  </si>
  <si>
    <t>令和　　年　　月　　日現在</t>
    <rPh sb="0" eb="2">
      <t>レイワ</t>
    </rPh>
    <rPh sb="4" eb="5">
      <t>ネン</t>
    </rPh>
    <rPh sb="7" eb="8">
      <t>ガツ</t>
    </rPh>
    <rPh sb="10" eb="11">
      <t>ニチ</t>
    </rPh>
    <rPh sb="11" eb="13">
      <t>ゲンザイ</t>
    </rPh>
    <phoneticPr fontId="2"/>
  </si>
  <si>
    <t>部屋
番号</t>
    <rPh sb="0" eb="2">
      <t>ヘヤ</t>
    </rPh>
    <rPh sb="3" eb="5">
      <t>バンゴウ</t>
    </rPh>
    <phoneticPr fontId="2"/>
  </si>
  <si>
    <t>前年度</t>
    <rPh sb="0" eb="3">
      <t>ゼンネンド</t>
    </rPh>
    <phoneticPr fontId="2"/>
  </si>
  <si>
    <t>今年度</t>
    <rPh sb="0" eb="3">
      <t>コンネンド</t>
    </rPh>
    <phoneticPr fontId="2"/>
  </si>
  <si>
    <t>①収入</t>
    <rPh sb="1" eb="3">
      <t>シュウニュウ</t>
    </rPh>
    <phoneticPr fontId="2"/>
  </si>
  <si>
    <t>②支出</t>
    <rPh sb="1" eb="3">
      <t>シシュツ</t>
    </rPh>
    <phoneticPr fontId="2"/>
  </si>
  <si>
    <t>№</t>
    <phoneticPr fontId="2"/>
  </si>
  <si>
    <t>Ⅰ</t>
    <phoneticPr fontId="2"/>
  </si>
  <si>
    <t>Ⅱ</t>
    <phoneticPr fontId="2"/>
  </si>
  <si>
    <t>Ⅲ</t>
    <phoneticPr fontId="2"/>
  </si>
  <si>
    <t>Ⅳ</t>
    <phoneticPr fontId="2"/>
  </si>
  <si>
    <t>Ⅴ</t>
    <phoneticPr fontId="2"/>
  </si>
  <si>
    <t>Ⅵ</t>
    <phoneticPr fontId="2"/>
  </si>
  <si>
    <t>階層</t>
    <rPh sb="0" eb="2">
      <t>カイソウ</t>
    </rPh>
    <phoneticPr fontId="2"/>
  </si>
  <si>
    <t>収入階層別人数</t>
    <rPh sb="0" eb="2">
      <t>シュウニュウ</t>
    </rPh>
    <rPh sb="2" eb="5">
      <t>カイソウベツ</t>
    </rPh>
    <rPh sb="5" eb="7">
      <t>ニンズウ</t>
    </rPh>
    <phoneticPr fontId="2"/>
  </si>
  <si>
    <t>旧年度</t>
    <rPh sb="0" eb="1">
      <t>キュウ</t>
    </rPh>
    <rPh sb="1" eb="3">
      <t>ネンド</t>
    </rPh>
    <phoneticPr fontId="2"/>
  </si>
  <si>
    <t>今年度</t>
    <rPh sb="0" eb="3">
      <t>コンネンド</t>
    </rPh>
    <phoneticPr fontId="2"/>
  </si>
  <si>
    <t>合計</t>
    <rPh sb="0" eb="2">
      <t>ゴウケイ</t>
    </rPh>
    <phoneticPr fontId="2"/>
  </si>
  <si>
    <t>新階層</t>
    <rPh sb="0" eb="3">
      <t>シンカイソウ</t>
    </rPh>
    <phoneticPr fontId="2"/>
  </si>
  <si>
    <t>今－旧</t>
    <rPh sb="0" eb="1">
      <t>コン</t>
    </rPh>
    <rPh sb="2" eb="3">
      <t>キュウ</t>
    </rPh>
    <phoneticPr fontId="2"/>
  </si>
  <si>
    <t>金額</t>
    <rPh sb="0" eb="2">
      <t>キンガク</t>
    </rPh>
    <phoneticPr fontId="2"/>
  </si>
  <si>
    <r>
      <t>　　入居者一覧表</t>
    </r>
    <r>
      <rPr>
        <b/>
        <sz val="11"/>
        <color rgb="FF0000CC"/>
        <rFont val="HGPｺﾞｼｯｸM"/>
        <family val="3"/>
        <charset val="128"/>
      </rPr>
      <t>（新階層Ⅰ～Ⅵ）</t>
    </r>
    <r>
      <rPr>
        <b/>
        <sz val="11"/>
        <rFont val="HGPｺﾞｼｯｸM"/>
        <family val="3"/>
        <charset val="128"/>
      </rPr>
      <t>　　様式例</t>
    </r>
    <rPh sb="2" eb="3">
      <t>イリ</t>
    </rPh>
    <rPh sb="3" eb="4">
      <t>キョ</t>
    </rPh>
    <rPh sb="4" eb="5">
      <t>シャ</t>
    </rPh>
    <rPh sb="5" eb="6">
      <t>イチ</t>
    </rPh>
    <rPh sb="6" eb="7">
      <t>ラン</t>
    </rPh>
    <rPh sb="7" eb="8">
      <t>オモテ</t>
    </rPh>
    <rPh sb="18" eb="20">
      <t>ヨウシキ</t>
    </rPh>
    <rPh sb="20" eb="21">
      <t>レイ</t>
    </rPh>
    <phoneticPr fontId="2"/>
  </si>
  <si>
    <r>
      <t>　　入居者一覧表</t>
    </r>
    <r>
      <rPr>
        <b/>
        <sz val="11"/>
        <color rgb="FFFF0000"/>
        <rFont val="HGPｺﾞｼｯｸM"/>
        <family val="3"/>
        <charset val="128"/>
      </rPr>
      <t>（旧階層Ａ，１～１８）</t>
    </r>
    <r>
      <rPr>
        <b/>
        <sz val="11"/>
        <rFont val="HGPｺﾞｼｯｸM"/>
        <family val="3"/>
        <charset val="128"/>
      </rPr>
      <t>　　様式例</t>
    </r>
    <rPh sb="2" eb="3">
      <t>イリ</t>
    </rPh>
    <rPh sb="3" eb="4">
      <t>キョ</t>
    </rPh>
    <rPh sb="4" eb="5">
      <t>シャ</t>
    </rPh>
    <rPh sb="5" eb="6">
      <t>イチ</t>
    </rPh>
    <rPh sb="6" eb="7">
      <t>ラン</t>
    </rPh>
    <rPh sb="7" eb="8">
      <t>オモテ</t>
    </rPh>
    <rPh sb="21" eb="23">
      <t>ヨウシキ</t>
    </rPh>
    <rPh sb="23" eb="24">
      <t>レイ</t>
    </rPh>
    <phoneticPr fontId="2"/>
  </si>
  <si>
    <t>見やすくするため、一部色付きとしていますが</t>
    <rPh sb="0" eb="1">
      <t>ミ</t>
    </rPh>
    <rPh sb="9" eb="11">
      <t>イチブ</t>
    </rPh>
    <rPh sb="11" eb="13">
      <t>イロツ</t>
    </rPh>
    <phoneticPr fontId="2"/>
  </si>
  <si>
    <t>市提出時は白黒印刷で構いません</t>
    <rPh sb="0" eb="1">
      <t>シ</t>
    </rPh>
    <rPh sb="1" eb="3">
      <t>テイシュツ</t>
    </rPh>
    <rPh sb="3" eb="4">
      <t>ジ</t>
    </rPh>
    <rPh sb="5" eb="7">
      <t>シロクロ</t>
    </rPh>
    <rPh sb="7" eb="9">
      <t>インサツ</t>
    </rPh>
    <rPh sb="10" eb="11">
      <t>カマ</t>
    </rPh>
    <phoneticPr fontId="2"/>
  </si>
  <si>
    <t>（カラー印刷の必要はありません）</t>
    <rPh sb="4" eb="6">
      <t>インサツ</t>
    </rPh>
    <rPh sb="7" eb="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</si>
</sst>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HGPｺﾞｼｯｸM"/>
      <family val="3"/>
      <charset val="128"/>
    </font>
    <font>
      <sz val="11"/>
      <name val="HGPｺﾞｼｯｸM"/>
      <family val="3"/>
      <charset val="128"/>
    </font>
    <font>
      <sz val="10"/>
      <name val="HGPｺﾞｼｯｸM"/>
      <family val="3"/>
      <charset val="128"/>
    </font>
    <font>
      <b/>
      <sz val="11"/>
      <name val="HGPｺﾞｼｯｸM"/>
      <family val="3"/>
      <charset val="128"/>
    </font>
    <font>
      <sz val="10"/>
      <name val="Lucida Sans Unicode"/>
      <family val="2"/>
    </font>
    <font>
      <sz val="11"/>
      <color rgb="FF0000CC"/>
      <name val="HGPｺﾞｼｯｸM"/>
      <family val="3"/>
      <charset val="128"/>
    </font>
    <font>
      <b/>
      <sz val="11"/>
      <color rgb="FF0000CC"/>
      <name val="HGPｺﾞｼｯｸM"/>
      <family val="3"/>
      <charset val="128"/>
    </font>
    <font>
      <b/>
      <sz val="11"/>
      <color rgb="FFFF0000"/>
      <name val="HGPｺﾞｼｯｸM"/>
      <family val="3"/>
      <charset val="128"/>
    </font>
    <font>
      <sz val="12"/>
      <name val="HGPｺﾞｼｯｸM"/>
      <family val="3"/>
      <charset val="128"/>
    </font>
    <font>
      <sz val="12"/>
      <color rgb="FFCCFFFF"/>
      <name val="HGPｺﾞｼｯｸM"/>
      <family val="3"/>
      <charset val="128"/>
    </font>
    <font>
      <sz val="12"/>
      <color rgb="FFFFFF00"/>
      <name val="HGPｺﾞｼｯｸM"/>
      <family val="3"/>
      <charset val="128"/>
    </font>
    <font>
      <sz val="12"/>
      <color rgb="FFFFCCFF"/>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s>
  <cellStyleXfs count="43">
    <xf numFmtId="0" fontId="0" fillId="0" borderId="0"/>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5" fillId="0" borderId="0" applyNumberFormat="0" applyFill="0" applyBorder="0" applyAlignment="0" applyProtection="0">
      <alignment vertical="center"/>
    </xf>
    <xf numFmtId="0" fontId="6" fillId="29" borderId="7" applyNumberFormat="0" applyAlignment="0" applyProtection="0">
      <alignment vertical="center"/>
    </xf>
    <xf numFmtId="0" fontId="7" fillId="30" borderId="0" applyNumberFormat="0" applyBorder="0" applyAlignment="0" applyProtection="0">
      <alignment vertical="center"/>
    </xf>
    <xf numFmtId="0" fontId="1" fillId="3" borderId="8" applyNumberFormat="0" applyFont="0" applyAlignment="0" applyProtection="0">
      <alignment vertical="center"/>
    </xf>
    <xf numFmtId="0" fontId="8" fillId="0" borderId="9" applyNumberFormat="0" applyFill="0" applyAlignment="0" applyProtection="0">
      <alignment vertical="center"/>
    </xf>
    <xf numFmtId="0" fontId="9" fillId="31" borderId="0" applyNumberFormat="0" applyBorder="0" applyAlignment="0" applyProtection="0">
      <alignment vertical="center"/>
    </xf>
    <xf numFmtId="0" fontId="10" fillId="32" borderId="10"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5" fillId="0" borderId="14" applyNumberFormat="0" applyFill="0" applyAlignment="0" applyProtection="0">
      <alignment vertical="center"/>
    </xf>
    <xf numFmtId="0" fontId="16" fillId="32" borderId="15" applyNumberFormat="0" applyAlignment="0" applyProtection="0">
      <alignment vertical="center"/>
    </xf>
    <xf numFmtId="0" fontId="17" fillId="0" borderId="0" applyNumberFormat="0" applyFill="0" applyBorder="0" applyAlignment="0" applyProtection="0">
      <alignment vertical="center"/>
    </xf>
    <xf numFmtId="0" fontId="18" fillId="2" borderId="10" applyNumberFormat="0" applyAlignment="0" applyProtection="0">
      <alignment vertical="center"/>
    </xf>
    <xf numFmtId="0" fontId="19" fillId="33" borderId="0" applyNumberFormat="0" applyBorder="0" applyAlignment="0" applyProtection="0">
      <alignment vertical="center"/>
    </xf>
  </cellStyleXfs>
  <cellXfs count="42">
    <xf numFmtId="0" fontId="0" fillId="0" borderId="0" xfId="0" applyAlignment="1"/>
    <xf numFmtId="0" fontId="21" fillId="0" borderId="0" xfId="0" applyFont="1" applyAlignment="1">
      <alignment vertical="center"/>
    </xf>
    <xf numFmtId="0" fontId="21" fillId="0" borderId="2"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8" fillId="0" borderId="0" xfId="0" applyFont="1" applyAlignment="1">
      <alignment vertical="center"/>
    </xf>
    <xf numFmtId="0" fontId="20" fillId="0" borderId="4" xfId="0" applyFont="1" applyBorder="1" applyAlignment="1">
      <alignment horizontal="center" vertical="center"/>
    </xf>
    <xf numFmtId="0" fontId="21" fillId="4" borderId="2" xfId="0" applyFont="1" applyFill="1" applyBorder="1" applyAlignment="1">
      <alignment horizontal="center" vertical="center"/>
    </xf>
    <xf numFmtId="0" fontId="22" fillId="0" borderId="2" xfId="0" applyFont="1" applyBorder="1" applyAlignment="1">
      <alignment vertical="center"/>
    </xf>
    <xf numFmtId="0" fontId="22" fillId="34" borderId="2" xfId="0" applyFont="1" applyFill="1" applyBorder="1" applyAlignment="1">
      <alignment horizontal="center" vertical="center" wrapText="1"/>
    </xf>
    <xf numFmtId="0" fontId="22" fillId="34" borderId="2" xfId="0" applyFont="1" applyFill="1" applyBorder="1" applyAlignment="1">
      <alignment vertical="center"/>
    </xf>
    <xf numFmtId="0" fontId="22" fillId="0" borderId="2" xfId="0" applyFont="1" applyBorder="1" applyAlignment="1">
      <alignment horizontal="center" vertical="center"/>
    </xf>
    <xf numFmtId="38" fontId="24" fillId="0" borderId="2" xfId="33" applyFont="1" applyBorder="1" applyAlignment="1">
      <alignment vertical="center"/>
    </xf>
    <xf numFmtId="38" fontId="24" fillId="35" borderId="2" xfId="33" applyFont="1" applyFill="1" applyBorder="1" applyAlignment="1">
      <alignment vertical="center"/>
    </xf>
    <xf numFmtId="0" fontId="24" fillId="35" borderId="2" xfId="0" applyFont="1" applyFill="1" applyBorder="1" applyAlignment="1">
      <alignment vertical="center"/>
    </xf>
    <xf numFmtId="0" fontId="22" fillId="35" borderId="2" xfId="0" applyFont="1" applyFill="1" applyBorder="1" applyAlignment="1">
      <alignment horizontal="center" vertical="center"/>
    </xf>
    <xf numFmtId="57" fontId="22" fillId="35" borderId="2" xfId="0" applyNumberFormat="1" applyFont="1" applyFill="1" applyBorder="1" applyAlignment="1">
      <alignment vertical="center"/>
    </xf>
    <xf numFmtId="0" fontId="22" fillId="35" borderId="2" xfId="0" applyFont="1" applyFill="1" applyBorder="1" applyAlignment="1">
      <alignment horizontal="left" vertical="center"/>
    </xf>
    <xf numFmtId="0" fontId="29" fillId="0" borderId="0" xfId="0" applyFont="1" applyAlignment="1">
      <alignment vertical="center"/>
    </xf>
    <xf numFmtId="0" fontId="29" fillId="34" borderId="2" xfId="0" applyFont="1" applyFill="1" applyBorder="1" applyAlignment="1">
      <alignment horizontal="center" vertical="center"/>
    </xf>
    <xf numFmtId="38" fontId="29" fillId="0" borderId="2" xfId="33" applyFont="1" applyBorder="1" applyAlignment="1">
      <alignment horizontal="center" vertical="center"/>
    </xf>
    <xf numFmtId="0" fontId="29" fillId="0" borderId="2" xfId="0" applyFont="1" applyBorder="1" applyAlignment="1">
      <alignment horizontal="center" vertical="center"/>
    </xf>
    <xf numFmtId="38" fontId="29" fillId="0" borderId="0" xfId="33" applyFont="1" applyAlignment="1">
      <alignment vertical="center"/>
    </xf>
    <xf numFmtId="0" fontId="29" fillId="0" borderId="2" xfId="0" applyFont="1" applyBorder="1" applyAlignment="1">
      <alignment vertical="center"/>
    </xf>
    <xf numFmtId="0" fontId="30" fillId="0" borderId="2" xfId="0" applyFont="1" applyBorder="1" applyAlignment="1">
      <alignment vertical="center"/>
    </xf>
    <xf numFmtId="0" fontId="30" fillId="0" borderId="2" xfId="0" applyFont="1" applyBorder="1" applyAlignment="1">
      <alignment horizontal="center" vertical="center"/>
    </xf>
    <xf numFmtId="0" fontId="29" fillId="0" borderId="16" xfId="0" applyFont="1" applyBorder="1" applyAlignment="1">
      <alignment vertical="center"/>
    </xf>
    <xf numFmtId="0" fontId="30" fillId="0" borderId="16" xfId="0" applyFont="1" applyBorder="1" applyAlignment="1">
      <alignment vertical="center"/>
    </xf>
    <xf numFmtId="0" fontId="29" fillId="0" borderId="1" xfId="0" applyFont="1" applyBorder="1" applyAlignment="1">
      <alignment vertical="center"/>
    </xf>
    <xf numFmtId="0" fontId="30" fillId="0" borderId="1" xfId="0" applyFont="1" applyBorder="1" applyAlignment="1">
      <alignment vertical="center"/>
    </xf>
    <xf numFmtId="0" fontId="31" fillId="34" borderId="2" xfId="0" applyFont="1" applyFill="1" applyBorder="1" applyAlignment="1">
      <alignment horizontal="center" vertical="center"/>
    </xf>
    <xf numFmtId="38" fontId="31" fillId="0" borderId="2" xfId="33" applyFont="1" applyBorder="1" applyAlignment="1">
      <alignment horizontal="center" vertical="center"/>
    </xf>
    <xf numFmtId="0" fontId="22" fillId="34" borderId="3" xfId="0" applyFont="1" applyFill="1" applyBorder="1" applyAlignment="1">
      <alignment horizontal="center" vertical="center"/>
    </xf>
    <xf numFmtId="0" fontId="22" fillId="34" borderId="1" xfId="0" applyFont="1" applyFill="1" applyBorder="1" applyAlignment="1">
      <alignment horizontal="center" vertical="center"/>
    </xf>
    <xf numFmtId="0" fontId="23" fillId="0" borderId="0" xfId="0" applyFont="1" applyAlignment="1">
      <alignment horizontal="center" vertical="center"/>
    </xf>
    <xf numFmtId="0" fontId="22" fillId="34" borderId="3" xfId="0" applyFont="1" applyFill="1" applyBorder="1" applyAlignment="1">
      <alignment horizontal="center" vertical="center" wrapText="1"/>
    </xf>
    <xf numFmtId="0" fontId="22" fillId="34" borderId="1" xfId="0" applyFont="1" applyFill="1" applyBorder="1" applyAlignment="1">
      <alignment horizontal="center" vertical="center" wrapText="1"/>
    </xf>
    <xf numFmtId="0" fontId="22" fillId="34" borderId="5" xfId="0" applyFont="1" applyFill="1" applyBorder="1" applyAlignment="1">
      <alignment horizontal="center" vertical="center" wrapText="1"/>
    </xf>
    <xf numFmtId="0" fontId="22" fillId="34" borderId="6" xfId="0" applyFont="1" applyFill="1" applyBorder="1" applyAlignment="1">
      <alignment horizontal="center" vertical="center" wrapText="1"/>
    </xf>
    <xf numFmtId="0" fontId="25" fillId="35" borderId="4" xfId="0" applyFont="1" applyFill="1" applyBorder="1" applyAlignment="1">
      <alignment horizontal="center" vertical="center"/>
    </xf>
    <xf numFmtId="0" fontId="20" fillId="35" borderId="4" xfId="0" applyFont="1" applyFill="1" applyBorder="1" applyAlignment="1">
      <alignment horizontal="center" vertical="center"/>
    </xf>
    <xf numFmtId="0" fontId="32" fillId="0" borderId="0" xfId="0" applyFont="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CCFF"/>
      <color rgb="FFCCFFCC"/>
      <color rgb="FF0000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tabSelected="1" view="pageBreakPreview" zoomScaleNormal="100" zoomScaleSheetLayoutView="100" workbookViewId="0">
      <selection activeCell="I3" sqref="I3:K3"/>
    </sheetView>
  </sheetViews>
  <sheetFormatPr defaultRowHeight="14.25"/>
  <cols>
    <col min="1" max="1" width="4" style="1" customWidth="1"/>
    <col min="2" max="2" width="7.625" style="1" customWidth="1"/>
    <col min="3" max="3" width="12.375" style="1" customWidth="1"/>
    <col min="4" max="4" width="7.125" style="1" customWidth="1"/>
    <col min="5" max="5" width="6.875" style="1" customWidth="1"/>
    <col min="6" max="7" width="10.75" style="1" customWidth="1"/>
    <col min="8" max="8" width="11.75" style="1" customWidth="1"/>
    <col min="9" max="10" width="10.125" style="1" customWidth="1"/>
    <col min="11" max="11" width="12.125" style="1" customWidth="1"/>
    <col min="12" max="12" width="3.75" style="1" customWidth="1"/>
    <col min="13" max="16" width="11" style="5" customWidth="1"/>
    <col min="17" max="16384" width="9" style="1"/>
  </cols>
  <sheetData>
    <row r="1" spans="1:16">
      <c r="A1" s="34" t="s">
        <v>30</v>
      </c>
      <c r="B1" s="34"/>
      <c r="C1" s="34"/>
      <c r="D1" s="34"/>
      <c r="E1" s="34"/>
      <c r="F1" s="34"/>
      <c r="G1" s="34"/>
      <c r="H1" s="34"/>
      <c r="I1" s="34"/>
      <c r="J1" s="34"/>
      <c r="K1" s="34"/>
      <c r="M1" s="41" t="s">
        <v>32</v>
      </c>
    </row>
    <row r="2" spans="1:16">
      <c r="D2" s="4"/>
      <c r="E2" s="4"/>
      <c r="M2" s="41" t="s">
        <v>33</v>
      </c>
    </row>
    <row r="3" spans="1:16">
      <c r="I3" s="39" t="s">
        <v>9</v>
      </c>
      <c r="J3" s="39"/>
      <c r="K3" s="39"/>
      <c r="M3" s="41" t="s">
        <v>34</v>
      </c>
      <c r="N3" s="18"/>
      <c r="O3" s="18"/>
    </row>
    <row r="4" spans="1:16">
      <c r="H4" s="6" t="s">
        <v>5</v>
      </c>
      <c r="I4" s="40"/>
      <c r="J4" s="40"/>
      <c r="K4" s="40"/>
      <c r="M4" s="18"/>
      <c r="N4" s="18"/>
      <c r="O4" s="18"/>
    </row>
    <row r="5" spans="1:16" s="3" customFormat="1" ht="15" customHeight="1">
      <c r="A5" s="32" t="s">
        <v>15</v>
      </c>
      <c r="B5" s="35" t="s">
        <v>10</v>
      </c>
      <c r="C5" s="32" t="s">
        <v>2</v>
      </c>
      <c r="D5" s="37" t="s">
        <v>1</v>
      </c>
      <c r="E5" s="38"/>
      <c r="F5" s="32" t="s">
        <v>13</v>
      </c>
      <c r="G5" s="32" t="s">
        <v>14</v>
      </c>
      <c r="H5" s="35" t="s">
        <v>6</v>
      </c>
      <c r="I5" s="32" t="s">
        <v>3</v>
      </c>
      <c r="J5" s="32" t="s">
        <v>4</v>
      </c>
      <c r="K5" s="32" t="s">
        <v>0</v>
      </c>
      <c r="M5" s="18" t="s">
        <v>27</v>
      </c>
      <c r="N5" s="18"/>
      <c r="O5" s="18"/>
      <c r="P5" s="5"/>
    </row>
    <row r="6" spans="1:16" s="3" customFormat="1" ht="15" customHeight="1">
      <c r="A6" s="33"/>
      <c r="B6" s="36"/>
      <c r="C6" s="33"/>
      <c r="D6" s="9" t="s">
        <v>11</v>
      </c>
      <c r="E6" s="9" t="s">
        <v>12</v>
      </c>
      <c r="F6" s="33"/>
      <c r="G6" s="33"/>
      <c r="H6" s="36"/>
      <c r="I6" s="33"/>
      <c r="J6" s="33"/>
      <c r="K6" s="33"/>
      <c r="M6" s="19" t="s">
        <v>29</v>
      </c>
      <c r="N6" s="19" t="s">
        <v>22</v>
      </c>
      <c r="O6" s="18"/>
      <c r="P6" s="5"/>
    </row>
    <row r="7" spans="1:16">
      <c r="A7" s="10">
        <v>1</v>
      </c>
      <c r="B7" s="15"/>
      <c r="C7" s="15"/>
      <c r="D7" s="15"/>
      <c r="E7" s="11" t="str">
        <f>LOOKUP(H7,M$7:M$12,N$7:N$12)</f>
        <v>Ⅰ</v>
      </c>
      <c r="F7" s="13"/>
      <c r="G7" s="13"/>
      <c r="H7" s="12">
        <f>F7-G7</f>
        <v>0</v>
      </c>
      <c r="I7" s="16"/>
      <c r="J7" s="16"/>
      <c r="K7" s="17"/>
      <c r="M7" s="20">
        <v>0</v>
      </c>
      <c r="N7" s="21" t="s">
        <v>16</v>
      </c>
      <c r="O7" s="18"/>
    </row>
    <row r="8" spans="1:16">
      <c r="A8" s="10">
        <v>2</v>
      </c>
      <c r="B8" s="15"/>
      <c r="C8" s="15"/>
      <c r="D8" s="15"/>
      <c r="E8" s="11" t="str">
        <f t="shared" ref="E8:E36" si="0">LOOKUP(H8,$M$7:$M$12,$N$7:$N$12)</f>
        <v>Ⅰ</v>
      </c>
      <c r="F8" s="13"/>
      <c r="G8" s="13"/>
      <c r="H8" s="12">
        <f t="shared" ref="H8:H36" si="1">F8-G8</f>
        <v>0</v>
      </c>
      <c r="I8" s="16"/>
      <c r="J8" s="16"/>
      <c r="K8" s="17"/>
      <c r="M8" s="20">
        <v>1000001</v>
      </c>
      <c r="N8" s="21" t="s">
        <v>17</v>
      </c>
      <c r="O8" s="18"/>
    </row>
    <row r="9" spans="1:16">
      <c r="A9" s="10">
        <v>3</v>
      </c>
      <c r="B9" s="15"/>
      <c r="C9" s="15"/>
      <c r="D9" s="15"/>
      <c r="E9" s="11" t="str">
        <f t="shared" si="0"/>
        <v>Ⅰ</v>
      </c>
      <c r="F9" s="13"/>
      <c r="G9" s="13"/>
      <c r="H9" s="12">
        <f t="shared" si="1"/>
        <v>0</v>
      </c>
      <c r="I9" s="16"/>
      <c r="J9" s="16"/>
      <c r="K9" s="17"/>
      <c r="M9" s="20">
        <v>1500001</v>
      </c>
      <c r="N9" s="21" t="s">
        <v>18</v>
      </c>
      <c r="O9" s="18"/>
    </row>
    <row r="10" spans="1:16">
      <c r="A10" s="10">
        <v>4</v>
      </c>
      <c r="B10" s="15"/>
      <c r="C10" s="15"/>
      <c r="D10" s="15"/>
      <c r="E10" s="11" t="str">
        <f t="shared" si="0"/>
        <v>Ⅰ</v>
      </c>
      <c r="F10" s="13"/>
      <c r="G10" s="13"/>
      <c r="H10" s="12">
        <f t="shared" si="1"/>
        <v>0</v>
      </c>
      <c r="I10" s="16"/>
      <c r="J10" s="16"/>
      <c r="K10" s="17"/>
      <c r="M10" s="20">
        <v>1600001</v>
      </c>
      <c r="N10" s="21" t="s">
        <v>19</v>
      </c>
      <c r="O10" s="18"/>
    </row>
    <row r="11" spans="1:16">
      <c r="A11" s="10">
        <v>5</v>
      </c>
      <c r="B11" s="15"/>
      <c r="C11" s="15"/>
      <c r="D11" s="15"/>
      <c r="E11" s="11" t="str">
        <f t="shared" si="0"/>
        <v>Ⅰ</v>
      </c>
      <c r="F11" s="13"/>
      <c r="G11" s="13"/>
      <c r="H11" s="12">
        <f t="shared" si="1"/>
        <v>0</v>
      </c>
      <c r="I11" s="16"/>
      <c r="J11" s="16"/>
      <c r="K11" s="17"/>
      <c r="M11" s="20">
        <v>1700001</v>
      </c>
      <c r="N11" s="21" t="s">
        <v>20</v>
      </c>
      <c r="O11" s="18"/>
    </row>
    <row r="12" spans="1:16">
      <c r="A12" s="10">
        <v>6</v>
      </c>
      <c r="B12" s="15"/>
      <c r="C12" s="15"/>
      <c r="D12" s="15"/>
      <c r="E12" s="11" t="str">
        <f t="shared" si="0"/>
        <v>Ⅰ</v>
      </c>
      <c r="F12" s="13"/>
      <c r="G12" s="13"/>
      <c r="H12" s="12">
        <f t="shared" si="1"/>
        <v>0</v>
      </c>
      <c r="I12" s="16"/>
      <c r="J12" s="16"/>
      <c r="K12" s="17"/>
      <c r="M12" s="20">
        <v>1800001</v>
      </c>
      <c r="N12" s="21" t="s">
        <v>21</v>
      </c>
      <c r="O12" s="18"/>
    </row>
    <row r="13" spans="1:16">
      <c r="A13" s="10">
        <v>7</v>
      </c>
      <c r="B13" s="15"/>
      <c r="C13" s="15"/>
      <c r="D13" s="15"/>
      <c r="E13" s="11" t="str">
        <f t="shared" si="0"/>
        <v>Ⅰ</v>
      </c>
      <c r="F13" s="13"/>
      <c r="G13" s="13"/>
      <c r="H13" s="12">
        <f t="shared" si="1"/>
        <v>0</v>
      </c>
      <c r="I13" s="16"/>
      <c r="J13" s="16"/>
      <c r="K13" s="17"/>
      <c r="M13" s="22"/>
      <c r="N13" s="18"/>
      <c r="O13" s="18"/>
    </row>
    <row r="14" spans="1:16">
      <c r="A14" s="10">
        <v>8</v>
      </c>
      <c r="B14" s="15"/>
      <c r="C14" s="15"/>
      <c r="D14" s="15"/>
      <c r="E14" s="11" t="str">
        <f t="shared" si="0"/>
        <v>Ⅰ</v>
      </c>
      <c r="F14" s="13"/>
      <c r="G14" s="13"/>
      <c r="H14" s="12">
        <f t="shared" si="1"/>
        <v>0</v>
      </c>
      <c r="I14" s="16"/>
      <c r="J14" s="16"/>
      <c r="K14" s="17"/>
      <c r="M14" s="18" t="s">
        <v>23</v>
      </c>
      <c r="N14" s="18"/>
      <c r="O14" s="18"/>
    </row>
    <row r="15" spans="1:16">
      <c r="A15" s="10">
        <v>9</v>
      </c>
      <c r="B15" s="15"/>
      <c r="C15" s="15"/>
      <c r="D15" s="15"/>
      <c r="E15" s="11" t="str">
        <f t="shared" si="0"/>
        <v>Ⅰ</v>
      </c>
      <c r="F15" s="13"/>
      <c r="G15" s="13"/>
      <c r="H15" s="12">
        <f t="shared" si="1"/>
        <v>0</v>
      </c>
      <c r="I15" s="16"/>
      <c r="J15" s="16"/>
      <c r="K15" s="17"/>
      <c r="M15" s="23"/>
      <c r="N15" s="24" t="s">
        <v>25</v>
      </c>
      <c r="O15" s="23" t="s">
        <v>24</v>
      </c>
      <c r="P15" s="25" t="s">
        <v>28</v>
      </c>
    </row>
    <row r="16" spans="1:16">
      <c r="A16" s="10">
        <v>10</v>
      </c>
      <c r="B16" s="15"/>
      <c r="C16" s="15"/>
      <c r="D16" s="15"/>
      <c r="E16" s="11" t="str">
        <f t="shared" si="0"/>
        <v>Ⅰ</v>
      </c>
      <c r="F16" s="13"/>
      <c r="G16" s="13"/>
      <c r="H16" s="12">
        <f t="shared" si="1"/>
        <v>0</v>
      </c>
      <c r="I16" s="16"/>
      <c r="J16" s="16"/>
      <c r="K16" s="17"/>
      <c r="M16" s="23" t="s">
        <v>16</v>
      </c>
      <c r="N16" s="24">
        <f t="shared" ref="N16:N21" si="2">COUNTIF(E$7:E$36,$M16)</f>
        <v>30</v>
      </c>
      <c r="O16" s="23">
        <f t="shared" ref="O16:O21" si="3">COUNTIF(D$7:D$36,$M16)</f>
        <v>0</v>
      </c>
      <c r="P16" s="24">
        <f>N16-O16</f>
        <v>30</v>
      </c>
    </row>
    <row r="17" spans="1:16">
      <c r="A17" s="10">
        <v>11</v>
      </c>
      <c r="B17" s="15"/>
      <c r="C17" s="15"/>
      <c r="D17" s="15"/>
      <c r="E17" s="11" t="str">
        <f t="shared" si="0"/>
        <v>Ⅰ</v>
      </c>
      <c r="F17" s="13"/>
      <c r="G17" s="13"/>
      <c r="H17" s="12">
        <f t="shared" si="1"/>
        <v>0</v>
      </c>
      <c r="I17" s="16"/>
      <c r="J17" s="16"/>
      <c r="K17" s="17"/>
      <c r="M17" s="23" t="s">
        <v>17</v>
      </c>
      <c r="N17" s="24">
        <f t="shared" si="2"/>
        <v>0</v>
      </c>
      <c r="O17" s="23">
        <f t="shared" si="3"/>
        <v>0</v>
      </c>
      <c r="P17" s="24">
        <f t="shared" ref="P17:P21" si="4">N17-O17</f>
        <v>0</v>
      </c>
    </row>
    <row r="18" spans="1:16">
      <c r="A18" s="10">
        <v>12</v>
      </c>
      <c r="B18" s="15"/>
      <c r="C18" s="15"/>
      <c r="D18" s="15"/>
      <c r="E18" s="11" t="str">
        <f t="shared" si="0"/>
        <v>Ⅰ</v>
      </c>
      <c r="F18" s="13"/>
      <c r="G18" s="13"/>
      <c r="H18" s="12">
        <f t="shared" si="1"/>
        <v>0</v>
      </c>
      <c r="I18" s="16"/>
      <c r="J18" s="16"/>
      <c r="K18" s="17"/>
      <c r="M18" s="23" t="s">
        <v>18</v>
      </c>
      <c r="N18" s="24">
        <f t="shared" si="2"/>
        <v>0</v>
      </c>
      <c r="O18" s="23">
        <f t="shared" si="3"/>
        <v>0</v>
      </c>
      <c r="P18" s="24">
        <f t="shared" si="4"/>
        <v>0</v>
      </c>
    </row>
    <row r="19" spans="1:16">
      <c r="A19" s="10">
        <v>13</v>
      </c>
      <c r="B19" s="15"/>
      <c r="C19" s="15"/>
      <c r="D19" s="15"/>
      <c r="E19" s="11" t="str">
        <f t="shared" si="0"/>
        <v>Ⅰ</v>
      </c>
      <c r="F19" s="13"/>
      <c r="G19" s="13"/>
      <c r="H19" s="12">
        <f t="shared" si="1"/>
        <v>0</v>
      </c>
      <c r="I19" s="16"/>
      <c r="J19" s="16"/>
      <c r="K19" s="17"/>
      <c r="M19" s="23" t="s">
        <v>19</v>
      </c>
      <c r="N19" s="24">
        <f t="shared" si="2"/>
        <v>0</v>
      </c>
      <c r="O19" s="23">
        <f t="shared" si="3"/>
        <v>0</v>
      </c>
      <c r="P19" s="24">
        <f t="shared" si="4"/>
        <v>0</v>
      </c>
    </row>
    <row r="20" spans="1:16">
      <c r="A20" s="10">
        <v>14</v>
      </c>
      <c r="B20" s="15"/>
      <c r="C20" s="15"/>
      <c r="D20" s="15"/>
      <c r="E20" s="11" t="str">
        <f t="shared" si="0"/>
        <v>Ⅰ</v>
      </c>
      <c r="F20" s="13"/>
      <c r="G20" s="13"/>
      <c r="H20" s="12">
        <f t="shared" si="1"/>
        <v>0</v>
      </c>
      <c r="I20" s="16"/>
      <c r="J20" s="16"/>
      <c r="K20" s="17"/>
      <c r="M20" s="23" t="s">
        <v>20</v>
      </c>
      <c r="N20" s="24">
        <f t="shared" si="2"/>
        <v>0</v>
      </c>
      <c r="O20" s="23">
        <f t="shared" si="3"/>
        <v>0</v>
      </c>
      <c r="P20" s="24">
        <f t="shared" si="4"/>
        <v>0</v>
      </c>
    </row>
    <row r="21" spans="1:16" ht="15" thickBot="1">
      <c r="A21" s="10">
        <v>15</v>
      </c>
      <c r="B21" s="15"/>
      <c r="C21" s="15"/>
      <c r="D21" s="15"/>
      <c r="E21" s="11" t="str">
        <f t="shared" si="0"/>
        <v>Ⅰ</v>
      </c>
      <c r="F21" s="13"/>
      <c r="G21" s="13"/>
      <c r="H21" s="12">
        <f t="shared" si="1"/>
        <v>0</v>
      </c>
      <c r="I21" s="16"/>
      <c r="J21" s="16"/>
      <c r="K21" s="17"/>
      <c r="M21" s="26" t="s">
        <v>21</v>
      </c>
      <c r="N21" s="27">
        <f t="shared" si="2"/>
        <v>0</v>
      </c>
      <c r="O21" s="26">
        <f t="shared" si="3"/>
        <v>0</v>
      </c>
      <c r="P21" s="27">
        <f t="shared" si="4"/>
        <v>0</v>
      </c>
    </row>
    <row r="22" spans="1:16">
      <c r="A22" s="10">
        <v>16</v>
      </c>
      <c r="B22" s="15"/>
      <c r="C22" s="15"/>
      <c r="D22" s="15"/>
      <c r="E22" s="11" t="str">
        <f t="shared" si="0"/>
        <v>Ⅰ</v>
      </c>
      <c r="F22" s="13"/>
      <c r="G22" s="13"/>
      <c r="H22" s="12">
        <f t="shared" si="1"/>
        <v>0</v>
      </c>
      <c r="I22" s="16"/>
      <c r="J22" s="16"/>
      <c r="K22" s="17"/>
      <c r="M22" s="28" t="s">
        <v>26</v>
      </c>
      <c r="N22" s="29">
        <f>SUM(N16:N21)</f>
        <v>30</v>
      </c>
      <c r="O22" s="28">
        <f>SUM(O16:O21)</f>
        <v>0</v>
      </c>
      <c r="P22" s="29"/>
    </row>
    <row r="23" spans="1:16">
      <c r="A23" s="10">
        <v>17</v>
      </c>
      <c r="B23" s="15"/>
      <c r="C23" s="15"/>
      <c r="D23" s="15"/>
      <c r="E23" s="11" t="str">
        <f t="shared" si="0"/>
        <v>Ⅰ</v>
      </c>
      <c r="F23" s="13"/>
      <c r="G23" s="13"/>
      <c r="H23" s="12">
        <f t="shared" si="1"/>
        <v>0</v>
      </c>
      <c r="I23" s="16"/>
      <c r="J23" s="16"/>
      <c r="K23" s="17"/>
    </row>
    <row r="24" spans="1:16">
      <c r="A24" s="10">
        <v>18</v>
      </c>
      <c r="B24" s="15"/>
      <c r="C24" s="15"/>
      <c r="D24" s="15"/>
      <c r="E24" s="11" t="str">
        <f t="shared" si="0"/>
        <v>Ⅰ</v>
      </c>
      <c r="F24" s="13"/>
      <c r="G24" s="13"/>
      <c r="H24" s="12">
        <f t="shared" si="1"/>
        <v>0</v>
      </c>
      <c r="I24" s="16"/>
      <c r="J24" s="16"/>
      <c r="K24" s="17"/>
    </row>
    <row r="25" spans="1:16">
      <c r="A25" s="10">
        <v>19</v>
      </c>
      <c r="B25" s="15"/>
      <c r="C25" s="15"/>
      <c r="D25" s="15"/>
      <c r="E25" s="11" t="str">
        <f t="shared" si="0"/>
        <v>Ⅰ</v>
      </c>
      <c r="F25" s="13"/>
      <c r="G25" s="13"/>
      <c r="H25" s="12">
        <f t="shared" si="1"/>
        <v>0</v>
      </c>
      <c r="I25" s="16"/>
      <c r="J25" s="16"/>
      <c r="K25" s="17"/>
    </row>
    <row r="26" spans="1:16">
      <c r="A26" s="10">
        <v>20</v>
      </c>
      <c r="B26" s="15"/>
      <c r="C26" s="15"/>
      <c r="D26" s="15"/>
      <c r="E26" s="11" t="str">
        <f t="shared" si="0"/>
        <v>Ⅰ</v>
      </c>
      <c r="F26" s="13"/>
      <c r="G26" s="13"/>
      <c r="H26" s="12">
        <f t="shared" si="1"/>
        <v>0</v>
      </c>
      <c r="I26" s="16"/>
      <c r="J26" s="16"/>
      <c r="K26" s="17"/>
    </row>
    <row r="27" spans="1:16">
      <c r="A27" s="10">
        <v>21</v>
      </c>
      <c r="B27" s="15"/>
      <c r="C27" s="15"/>
      <c r="D27" s="15"/>
      <c r="E27" s="11" t="str">
        <f t="shared" si="0"/>
        <v>Ⅰ</v>
      </c>
      <c r="F27" s="13"/>
      <c r="G27" s="13"/>
      <c r="H27" s="12">
        <f t="shared" si="1"/>
        <v>0</v>
      </c>
      <c r="I27" s="16"/>
      <c r="J27" s="16"/>
      <c r="K27" s="17"/>
    </row>
    <row r="28" spans="1:16">
      <c r="A28" s="10">
        <v>22</v>
      </c>
      <c r="B28" s="15"/>
      <c r="C28" s="15"/>
      <c r="D28" s="15"/>
      <c r="E28" s="11" t="str">
        <f t="shared" si="0"/>
        <v>Ⅰ</v>
      </c>
      <c r="F28" s="13"/>
      <c r="G28" s="13"/>
      <c r="H28" s="12">
        <f t="shared" si="1"/>
        <v>0</v>
      </c>
      <c r="I28" s="16"/>
      <c r="J28" s="16"/>
      <c r="K28" s="17"/>
    </row>
    <row r="29" spans="1:16">
      <c r="A29" s="10">
        <v>23</v>
      </c>
      <c r="B29" s="15"/>
      <c r="C29" s="15"/>
      <c r="D29" s="15"/>
      <c r="E29" s="11" t="str">
        <f t="shared" si="0"/>
        <v>Ⅰ</v>
      </c>
      <c r="F29" s="13"/>
      <c r="G29" s="13"/>
      <c r="H29" s="12">
        <f t="shared" si="1"/>
        <v>0</v>
      </c>
      <c r="I29" s="16"/>
      <c r="J29" s="16"/>
      <c r="K29" s="17"/>
    </row>
    <row r="30" spans="1:16">
      <c r="A30" s="10">
        <v>24</v>
      </c>
      <c r="B30" s="15"/>
      <c r="C30" s="15"/>
      <c r="D30" s="15"/>
      <c r="E30" s="11" t="str">
        <f t="shared" si="0"/>
        <v>Ⅰ</v>
      </c>
      <c r="F30" s="13"/>
      <c r="G30" s="13"/>
      <c r="H30" s="12">
        <f t="shared" si="1"/>
        <v>0</v>
      </c>
      <c r="I30" s="16"/>
      <c r="J30" s="16"/>
      <c r="K30" s="17"/>
    </row>
    <row r="31" spans="1:16">
      <c r="A31" s="10">
        <v>25</v>
      </c>
      <c r="B31" s="15"/>
      <c r="C31" s="15"/>
      <c r="D31" s="15"/>
      <c r="E31" s="11" t="str">
        <f t="shared" si="0"/>
        <v>Ⅰ</v>
      </c>
      <c r="F31" s="13"/>
      <c r="G31" s="13"/>
      <c r="H31" s="12">
        <f t="shared" si="1"/>
        <v>0</v>
      </c>
      <c r="I31" s="16"/>
      <c r="J31" s="16"/>
      <c r="K31" s="17"/>
    </row>
    <row r="32" spans="1:16">
      <c r="A32" s="10">
        <v>26</v>
      </c>
      <c r="B32" s="15"/>
      <c r="C32" s="15"/>
      <c r="D32" s="15"/>
      <c r="E32" s="11" t="str">
        <f t="shared" si="0"/>
        <v>Ⅰ</v>
      </c>
      <c r="F32" s="13"/>
      <c r="G32" s="13"/>
      <c r="H32" s="12">
        <f t="shared" si="1"/>
        <v>0</v>
      </c>
      <c r="I32" s="16"/>
      <c r="J32" s="16"/>
      <c r="K32" s="17"/>
    </row>
    <row r="33" spans="1:11">
      <c r="A33" s="10">
        <v>27</v>
      </c>
      <c r="B33" s="15"/>
      <c r="C33" s="15"/>
      <c r="D33" s="15"/>
      <c r="E33" s="11" t="str">
        <f t="shared" si="0"/>
        <v>Ⅰ</v>
      </c>
      <c r="F33" s="13"/>
      <c r="G33" s="13"/>
      <c r="H33" s="12">
        <f t="shared" si="1"/>
        <v>0</v>
      </c>
      <c r="I33" s="16"/>
      <c r="J33" s="16"/>
      <c r="K33" s="17"/>
    </row>
    <row r="34" spans="1:11">
      <c r="A34" s="10">
        <v>28</v>
      </c>
      <c r="B34" s="15"/>
      <c r="C34" s="15"/>
      <c r="D34" s="15"/>
      <c r="E34" s="11" t="str">
        <f t="shared" si="0"/>
        <v>Ⅰ</v>
      </c>
      <c r="F34" s="13"/>
      <c r="G34" s="13"/>
      <c r="H34" s="12">
        <f t="shared" si="1"/>
        <v>0</v>
      </c>
      <c r="I34" s="16"/>
      <c r="J34" s="16"/>
      <c r="K34" s="17"/>
    </row>
    <row r="35" spans="1:11">
      <c r="A35" s="10">
        <v>29</v>
      </c>
      <c r="B35" s="15"/>
      <c r="C35" s="15"/>
      <c r="D35" s="15"/>
      <c r="E35" s="11" t="str">
        <f t="shared" si="0"/>
        <v>Ⅰ</v>
      </c>
      <c r="F35" s="13"/>
      <c r="G35" s="13"/>
      <c r="H35" s="12">
        <f t="shared" si="1"/>
        <v>0</v>
      </c>
      <c r="I35" s="16"/>
      <c r="J35" s="16"/>
      <c r="K35" s="17"/>
    </row>
    <row r="36" spans="1:11">
      <c r="A36" s="10">
        <v>30</v>
      </c>
      <c r="B36" s="15"/>
      <c r="C36" s="15"/>
      <c r="D36" s="15"/>
      <c r="E36" s="11" t="str">
        <f t="shared" si="0"/>
        <v>Ⅰ</v>
      </c>
      <c r="F36" s="14"/>
      <c r="G36" s="14"/>
      <c r="H36" s="12">
        <f t="shared" si="1"/>
        <v>0</v>
      </c>
      <c r="I36" s="16"/>
      <c r="J36" s="16"/>
      <c r="K36" s="17"/>
    </row>
    <row r="37" spans="1:11" hidden="1">
      <c r="A37" s="2">
        <v>31</v>
      </c>
      <c r="B37" s="2"/>
      <c r="C37" s="2"/>
      <c r="D37" s="2"/>
      <c r="E37" s="2"/>
      <c r="F37" s="2"/>
      <c r="G37" s="2"/>
      <c r="H37" s="2"/>
      <c r="I37" s="2"/>
      <c r="J37" s="2"/>
      <c r="K37" s="7"/>
    </row>
    <row r="38" spans="1:11" hidden="1">
      <c r="A38" s="2">
        <v>32</v>
      </c>
      <c r="B38" s="2"/>
      <c r="C38" s="2"/>
      <c r="D38" s="2"/>
      <c r="E38" s="2"/>
      <c r="F38" s="2"/>
      <c r="G38" s="2"/>
      <c r="H38" s="2"/>
      <c r="I38" s="2"/>
      <c r="J38" s="2"/>
      <c r="K38" s="7"/>
    </row>
    <row r="39" spans="1:11" hidden="1">
      <c r="A39" s="2">
        <v>33</v>
      </c>
      <c r="B39" s="2"/>
      <c r="C39" s="2"/>
      <c r="D39" s="2"/>
      <c r="E39" s="2"/>
      <c r="F39" s="2"/>
      <c r="G39" s="2"/>
      <c r="H39" s="2"/>
      <c r="I39" s="2"/>
      <c r="J39" s="2"/>
      <c r="K39" s="7"/>
    </row>
    <row r="40" spans="1:11" hidden="1">
      <c r="A40" s="2">
        <v>34</v>
      </c>
      <c r="B40" s="2"/>
      <c r="C40" s="2"/>
      <c r="D40" s="2"/>
      <c r="E40" s="2"/>
      <c r="F40" s="2"/>
      <c r="G40" s="2"/>
      <c r="H40" s="2"/>
      <c r="I40" s="2"/>
      <c r="J40" s="2"/>
      <c r="K40" s="7"/>
    </row>
    <row r="41" spans="1:11" hidden="1">
      <c r="A41" s="2">
        <v>35</v>
      </c>
      <c r="B41" s="2"/>
      <c r="C41" s="2"/>
      <c r="D41" s="2"/>
      <c r="E41" s="2"/>
      <c r="F41" s="2"/>
      <c r="G41" s="2"/>
      <c r="H41" s="2"/>
      <c r="I41" s="2"/>
      <c r="J41" s="2"/>
      <c r="K41" s="7"/>
    </row>
    <row r="42" spans="1:11" hidden="1">
      <c r="A42" s="2">
        <v>36</v>
      </c>
      <c r="B42" s="2"/>
      <c r="C42" s="2"/>
      <c r="D42" s="2"/>
      <c r="E42" s="2"/>
      <c r="F42" s="2"/>
      <c r="G42" s="2"/>
      <c r="H42" s="2"/>
      <c r="I42" s="2"/>
      <c r="J42" s="2"/>
      <c r="K42" s="7"/>
    </row>
    <row r="43" spans="1:11" hidden="1">
      <c r="A43" s="2">
        <v>37</v>
      </c>
      <c r="B43" s="2"/>
      <c r="C43" s="2"/>
      <c r="D43" s="2"/>
      <c r="E43" s="2"/>
      <c r="F43" s="2"/>
      <c r="G43" s="2"/>
      <c r="H43" s="2"/>
      <c r="I43" s="2"/>
      <c r="J43" s="2"/>
      <c r="K43" s="7"/>
    </row>
    <row r="44" spans="1:11" hidden="1">
      <c r="A44" s="2">
        <v>38</v>
      </c>
      <c r="B44" s="2"/>
      <c r="C44" s="2"/>
      <c r="D44" s="2"/>
      <c r="E44" s="2"/>
      <c r="F44" s="2"/>
      <c r="G44" s="2"/>
      <c r="H44" s="2"/>
      <c r="I44" s="2"/>
      <c r="J44" s="2"/>
      <c r="K44" s="7"/>
    </row>
    <row r="45" spans="1:11" hidden="1">
      <c r="A45" s="2">
        <v>39</v>
      </c>
      <c r="B45" s="2"/>
      <c r="C45" s="2"/>
      <c r="D45" s="2"/>
      <c r="E45" s="2"/>
      <c r="F45" s="2"/>
      <c r="G45" s="2"/>
      <c r="H45" s="2"/>
      <c r="I45" s="2"/>
      <c r="J45" s="2"/>
      <c r="K45" s="7"/>
    </row>
    <row r="46" spans="1:11" hidden="1">
      <c r="A46" s="2">
        <v>40</v>
      </c>
      <c r="B46" s="2"/>
      <c r="C46" s="2"/>
      <c r="D46" s="2"/>
      <c r="E46" s="2"/>
      <c r="F46" s="2"/>
      <c r="G46" s="2"/>
      <c r="H46" s="2"/>
      <c r="I46" s="2"/>
      <c r="J46" s="2"/>
      <c r="K46" s="7"/>
    </row>
    <row r="47" spans="1:11" hidden="1">
      <c r="A47" s="2">
        <v>41</v>
      </c>
      <c r="B47" s="2"/>
      <c r="C47" s="2"/>
      <c r="D47" s="2"/>
      <c r="E47" s="2"/>
      <c r="F47" s="2"/>
      <c r="G47" s="2"/>
      <c r="H47" s="2"/>
      <c r="I47" s="2"/>
      <c r="J47" s="2"/>
      <c r="K47" s="7"/>
    </row>
    <row r="48" spans="1:11" hidden="1">
      <c r="A48" s="2">
        <v>42</v>
      </c>
      <c r="B48" s="2"/>
      <c r="C48" s="2"/>
      <c r="D48" s="2"/>
      <c r="E48" s="2"/>
      <c r="F48" s="2"/>
      <c r="G48" s="2"/>
      <c r="H48" s="2"/>
      <c r="I48" s="2"/>
      <c r="J48" s="2"/>
      <c r="K48" s="7"/>
    </row>
    <row r="49" spans="1:16" hidden="1">
      <c r="A49" s="2">
        <v>43</v>
      </c>
      <c r="B49" s="2"/>
      <c r="C49" s="2"/>
      <c r="D49" s="2"/>
      <c r="E49" s="2"/>
      <c r="F49" s="2"/>
      <c r="G49" s="2"/>
      <c r="H49" s="2"/>
      <c r="I49" s="2"/>
      <c r="J49" s="2"/>
      <c r="K49" s="7"/>
    </row>
    <row r="50" spans="1:16" hidden="1">
      <c r="A50" s="2">
        <v>44</v>
      </c>
      <c r="B50" s="2"/>
      <c r="C50" s="2"/>
      <c r="D50" s="2"/>
      <c r="E50" s="2"/>
      <c r="F50" s="2"/>
      <c r="G50" s="2"/>
      <c r="H50" s="2"/>
      <c r="I50" s="2"/>
      <c r="J50" s="2"/>
      <c r="K50" s="7"/>
    </row>
    <row r="51" spans="1:16" hidden="1">
      <c r="A51" s="2">
        <v>45</v>
      </c>
      <c r="B51" s="2"/>
      <c r="C51" s="2"/>
      <c r="D51" s="2"/>
      <c r="E51" s="2"/>
      <c r="F51" s="2"/>
      <c r="G51" s="2"/>
      <c r="H51" s="2"/>
      <c r="I51" s="2"/>
      <c r="J51" s="2"/>
      <c r="K51" s="7"/>
    </row>
    <row r="52" spans="1:16" hidden="1">
      <c r="A52" s="2">
        <v>46</v>
      </c>
      <c r="B52" s="2"/>
      <c r="C52" s="2"/>
      <c r="D52" s="2"/>
      <c r="E52" s="2"/>
      <c r="F52" s="2"/>
      <c r="G52" s="2"/>
      <c r="H52" s="2"/>
      <c r="I52" s="2"/>
      <c r="J52" s="2"/>
      <c r="K52" s="7"/>
    </row>
    <row r="53" spans="1:16" hidden="1">
      <c r="A53" s="2">
        <v>47</v>
      </c>
      <c r="B53" s="2"/>
      <c r="C53" s="2"/>
      <c r="D53" s="2"/>
      <c r="E53" s="2"/>
      <c r="F53" s="2"/>
      <c r="G53" s="2"/>
      <c r="H53" s="2"/>
      <c r="I53" s="2"/>
      <c r="J53" s="2"/>
      <c r="K53" s="7"/>
    </row>
    <row r="54" spans="1:16" hidden="1">
      <c r="A54" s="2">
        <v>48</v>
      </c>
      <c r="B54" s="2"/>
      <c r="C54" s="2"/>
      <c r="D54" s="2"/>
      <c r="E54" s="2"/>
      <c r="F54" s="2"/>
      <c r="G54" s="2"/>
      <c r="H54" s="2"/>
      <c r="I54" s="2"/>
      <c r="J54" s="2"/>
      <c r="K54" s="7"/>
    </row>
    <row r="55" spans="1:16" hidden="1">
      <c r="A55" s="2">
        <v>49</v>
      </c>
      <c r="B55" s="2"/>
      <c r="C55" s="2"/>
      <c r="D55" s="2"/>
      <c r="E55" s="2"/>
      <c r="F55" s="2"/>
      <c r="G55" s="2"/>
      <c r="H55" s="2"/>
      <c r="I55" s="2"/>
      <c r="J55" s="2"/>
      <c r="K55" s="7"/>
    </row>
    <row r="56" spans="1:16" hidden="1">
      <c r="A56" s="2">
        <v>50</v>
      </c>
      <c r="B56" s="2"/>
      <c r="C56" s="2"/>
      <c r="D56" s="2"/>
      <c r="E56" s="2"/>
      <c r="F56" s="2"/>
      <c r="G56" s="2"/>
      <c r="H56" s="2"/>
      <c r="I56" s="2"/>
      <c r="J56" s="2"/>
      <c r="K56" s="7"/>
    </row>
    <row r="58" spans="1:16">
      <c r="A58" s="34" t="s">
        <v>31</v>
      </c>
      <c r="B58" s="34"/>
      <c r="C58" s="34"/>
      <c r="D58" s="34"/>
      <c r="E58" s="34"/>
      <c r="F58" s="34"/>
      <c r="G58" s="34"/>
      <c r="H58" s="34"/>
      <c r="I58" s="34"/>
      <c r="J58" s="34"/>
      <c r="K58" s="34"/>
    </row>
    <row r="60" spans="1:16" s="3" customFormat="1" ht="15" customHeight="1">
      <c r="A60" s="32" t="s">
        <v>15</v>
      </c>
      <c r="B60" s="35" t="s">
        <v>10</v>
      </c>
      <c r="C60" s="32" t="s">
        <v>2</v>
      </c>
      <c r="D60" s="37" t="s">
        <v>1</v>
      </c>
      <c r="E60" s="38"/>
      <c r="F60" s="32" t="s">
        <v>13</v>
      </c>
      <c r="G60" s="32" t="s">
        <v>14</v>
      </c>
      <c r="H60" s="35" t="s">
        <v>6</v>
      </c>
      <c r="I60" s="32" t="s">
        <v>3</v>
      </c>
      <c r="J60" s="32" t="s">
        <v>4</v>
      </c>
      <c r="K60" s="32" t="s">
        <v>0</v>
      </c>
      <c r="M60" s="5"/>
      <c r="N60" s="5"/>
      <c r="O60" s="5"/>
      <c r="P60" s="5"/>
    </row>
    <row r="61" spans="1:16" s="3" customFormat="1" ht="15" customHeight="1">
      <c r="A61" s="33"/>
      <c r="B61" s="36"/>
      <c r="C61" s="33"/>
      <c r="D61" s="9" t="s">
        <v>11</v>
      </c>
      <c r="E61" s="9" t="s">
        <v>12</v>
      </c>
      <c r="F61" s="33"/>
      <c r="G61" s="33"/>
      <c r="H61" s="36"/>
      <c r="I61" s="33"/>
      <c r="J61" s="33"/>
      <c r="K61" s="33"/>
      <c r="M61" s="30" t="s">
        <v>29</v>
      </c>
      <c r="N61" s="30" t="s">
        <v>22</v>
      </c>
      <c r="O61" s="5"/>
      <c r="P61" s="5"/>
    </row>
    <row r="62" spans="1:16">
      <c r="A62" s="8">
        <v>31</v>
      </c>
      <c r="B62" s="15"/>
      <c r="C62" s="15"/>
      <c r="D62" s="15"/>
      <c r="E62" s="11">
        <f>LOOKUP(H62,M$62:M$79,N$62:N$79)</f>
        <v>1</v>
      </c>
      <c r="F62" s="13"/>
      <c r="G62" s="13"/>
      <c r="H62" s="12">
        <f>F62-G62</f>
        <v>0</v>
      </c>
      <c r="I62" s="16"/>
      <c r="J62" s="16"/>
      <c r="K62" s="17"/>
      <c r="M62" s="31">
        <v>0</v>
      </c>
      <c r="N62" s="31">
        <v>1</v>
      </c>
    </row>
    <row r="63" spans="1:16">
      <c r="A63" s="8">
        <v>32</v>
      </c>
      <c r="B63" s="15"/>
      <c r="C63" s="15"/>
      <c r="D63" s="15"/>
      <c r="E63" s="11">
        <f t="shared" ref="E63:E81" si="5">LOOKUP(H63,M$62:M$79,N$62:N$79)</f>
        <v>1</v>
      </c>
      <c r="F63" s="13"/>
      <c r="G63" s="13"/>
      <c r="H63" s="12">
        <f t="shared" ref="H63:H80" si="6">F63-G63</f>
        <v>0</v>
      </c>
      <c r="I63" s="16"/>
      <c r="J63" s="16"/>
      <c r="K63" s="17"/>
      <c r="M63" s="31">
        <v>1500001</v>
      </c>
      <c r="N63" s="31">
        <v>2</v>
      </c>
    </row>
    <row r="64" spans="1:16">
      <c r="A64" s="8">
        <v>33</v>
      </c>
      <c r="B64" s="15"/>
      <c r="C64" s="15"/>
      <c r="D64" s="15"/>
      <c r="E64" s="11">
        <f t="shared" si="5"/>
        <v>1</v>
      </c>
      <c r="F64" s="13"/>
      <c r="G64" s="13"/>
      <c r="H64" s="12">
        <f t="shared" si="6"/>
        <v>0</v>
      </c>
      <c r="I64" s="16"/>
      <c r="J64" s="16"/>
      <c r="K64" s="17"/>
      <c r="M64" s="31">
        <v>1600001</v>
      </c>
      <c r="N64" s="31">
        <v>3</v>
      </c>
    </row>
    <row r="65" spans="1:14">
      <c r="A65" s="8">
        <v>34</v>
      </c>
      <c r="B65" s="15"/>
      <c r="C65" s="15"/>
      <c r="D65" s="15"/>
      <c r="E65" s="11">
        <f t="shared" si="5"/>
        <v>1</v>
      </c>
      <c r="F65" s="13"/>
      <c r="G65" s="13"/>
      <c r="H65" s="12">
        <f t="shared" si="6"/>
        <v>0</v>
      </c>
      <c r="I65" s="16"/>
      <c r="J65" s="16"/>
      <c r="K65" s="17"/>
      <c r="M65" s="31">
        <v>1700001</v>
      </c>
      <c r="N65" s="31">
        <v>4</v>
      </c>
    </row>
    <row r="66" spans="1:14">
      <c r="A66" s="8">
        <v>35</v>
      </c>
      <c r="B66" s="15"/>
      <c r="C66" s="15"/>
      <c r="D66" s="15"/>
      <c r="E66" s="11">
        <f t="shared" si="5"/>
        <v>1</v>
      </c>
      <c r="F66" s="13"/>
      <c r="G66" s="13"/>
      <c r="H66" s="12">
        <f t="shared" si="6"/>
        <v>0</v>
      </c>
      <c r="I66" s="16"/>
      <c r="J66" s="16"/>
      <c r="K66" s="17"/>
      <c r="M66" s="31">
        <v>1800001</v>
      </c>
      <c r="N66" s="31">
        <v>5</v>
      </c>
    </row>
    <row r="67" spans="1:14">
      <c r="A67" s="8">
        <v>36</v>
      </c>
      <c r="B67" s="15"/>
      <c r="C67" s="15"/>
      <c r="D67" s="15"/>
      <c r="E67" s="11">
        <f t="shared" si="5"/>
        <v>1</v>
      </c>
      <c r="F67" s="13"/>
      <c r="G67" s="13"/>
      <c r="H67" s="12">
        <f t="shared" si="6"/>
        <v>0</v>
      </c>
      <c r="I67" s="16"/>
      <c r="J67" s="16"/>
      <c r="K67" s="17"/>
      <c r="M67" s="31">
        <v>1900001</v>
      </c>
      <c r="N67" s="31">
        <v>6</v>
      </c>
    </row>
    <row r="68" spans="1:14">
      <c r="A68" s="8">
        <v>37</v>
      </c>
      <c r="B68" s="15"/>
      <c r="C68" s="15"/>
      <c r="D68" s="15"/>
      <c r="E68" s="11">
        <f t="shared" si="5"/>
        <v>1</v>
      </c>
      <c r="F68" s="13"/>
      <c r="G68" s="13"/>
      <c r="H68" s="12">
        <f t="shared" si="6"/>
        <v>0</v>
      </c>
      <c r="I68" s="16"/>
      <c r="J68" s="16"/>
      <c r="K68" s="17"/>
      <c r="M68" s="31">
        <v>2000001</v>
      </c>
      <c r="N68" s="31">
        <v>7</v>
      </c>
    </row>
    <row r="69" spans="1:14">
      <c r="A69" s="8">
        <v>38</v>
      </c>
      <c r="B69" s="15"/>
      <c r="C69" s="15"/>
      <c r="D69" s="15"/>
      <c r="E69" s="11">
        <f t="shared" si="5"/>
        <v>1</v>
      </c>
      <c r="F69" s="13"/>
      <c r="G69" s="13"/>
      <c r="H69" s="12">
        <f t="shared" si="6"/>
        <v>0</v>
      </c>
      <c r="I69" s="16"/>
      <c r="J69" s="16"/>
      <c r="K69" s="17"/>
      <c r="M69" s="31">
        <v>2100001</v>
      </c>
      <c r="N69" s="31">
        <v>8</v>
      </c>
    </row>
    <row r="70" spans="1:14">
      <c r="A70" s="8">
        <v>39</v>
      </c>
      <c r="B70" s="15"/>
      <c r="C70" s="15"/>
      <c r="D70" s="15"/>
      <c r="E70" s="11">
        <f t="shared" si="5"/>
        <v>1</v>
      </c>
      <c r="F70" s="13"/>
      <c r="G70" s="13"/>
      <c r="H70" s="12">
        <f t="shared" si="6"/>
        <v>0</v>
      </c>
      <c r="I70" s="16"/>
      <c r="J70" s="16"/>
      <c r="K70" s="17"/>
      <c r="M70" s="31">
        <v>2200001</v>
      </c>
      <c r="N70" s="31">
        <v>9</v>
      </c>
    </row>
    <row r="71" spans="1:14">
      <c r="A71" s="8">
        <v>40</v>
      </c>
      <c r="B71" s="15"/>
      <c r="C71" s="15"/>
      <c r="D71" s="15"/>
      <c r="E71" s="11">
        <f t="shared" si="5"/>
        <v>1</v>
      </c>
      <c r="F71" s="13"/>
      <c r="G71" s="13"/>
      <c r="H71" s="12">
        <f t="shared" si="6"/>
        <v>0</v>
      </c>
      <c r="I71" s="16"/>
      <c r="J71" s="16"/>
      <c r="K71" s="17"/>
      <c r="M71" s="31">
        <v>2300001</v>
      </c>
      <c r="N71" s="31">
        <v>10</v>
      </c>
    </row>
    <row r="72" spans="1:14">
      <c r="A72" s="8">
        <v>41</v>
      </c>
      <c r="B72" s="15"/>
      <c r="C72" s="15"/>
      <c r="D72" s="15"/>
      <c r="E72" s="11">
        <f t="shared" si="5"/>
        <v>1</v>
      </c>
      <c r="F72" s="13"/>
      <c r="G72" s="13"/>
      <c r="H72" s="12">
        <f t="shared" si="6"/>
        <v>0</v>
      </c>
      <c r="I72" s="16"/>
      <c r="J72" s="16"/>
      <c r="K72" s="17"/>
      <c r="M72" s="31">
        <v>2400001</v>
      </c>
      <c r="N72" s="31">
        <v>11</v>
      </c>
    </row>
    <row r="73" spans="1:14">
      <c r="A73" s="8">
        <v>42</v>
      </c>
      <c r="B73" s="15"/>
      <c r="C73" s="15"/>
      <c r="D73" s="15"/>
      <c r="E73" s="11">
        <f t="shared" si="5"/>
        <v>1</v>
      </c>
      <c r="F73" s="13"/>
      <c r="G73" s="13"/>
      <c r="H73" s="12">
        <f t="shared" si="6"/>
        <v>0</v>
      </c>
      <c r="I73" s="16"/>
      <c r="J73" s="16"/>
      <c r="K73" s="17"/>
      <c r="M73" s="31">
        <v>2500001</v>
      </c>
      <c r="N73" s="31">
        <v>12</v>
      </c>
    </row>
    <row r="74" spans="1:14">
      <c r="A74" s="8">
        <v>43</v>
      </c>
      <c r="B74" s="15"/>
      <c r="C74" s="15"/>
      <c r="D74" s="15"/>
      <c r="E74" s="11">
        <f t="shared" si="5"/>
        <v>1</v>
      </c>
      <c r="F74" s="13"/>
      <c r="G74" s="13"/>
      <c r="H74" s="12">
        <f t="shared" si="6"/>
        <v>0</v>
      </c>
      <c r="I74" s="16"/>
      <c r="J74" s="16"/>
      <c r="K74" s="17"/>
      <c r="M74" s="31">
        <v>2600001</v>
      </c>
      <c r="N74" s="31">
        <v>13</v>
      </c>
    </row>
    <row r="75" spans="1:14">
      <c r="A75" s="8">
        <v>44</v>
      </c>
      <c r="B75" s="15"/>
      <c r="C75" s="15"/>
      <c r="D75" s="15"/>
      <c r="E75" s="11">
        <f t="shared" si="5"/>
        <v>1</v>
      </c>
      <c r="F75" s="13"/>
      <c r="G75" s="13"/>
      <c r="H75" s="12">
        <f t="shared" si="6"/>
        <v>0</v>
      </c>
      <c r="I75" s="16"/>
      <c r="J75" s="16"/>
      <c r="K75" s="17"/>
      <c r="M75" s="31">
        <v>2700001</v>
      </c>
      <c r="N75" s="31">
        <v>14</v>
      </c>
    </row>
    <row r="76" spans="1:14">
      <c r="A76" s="8">
        <v>45</v>
      </c>
      <c r="B76" s="15"/>
      <c r="C76" s="15"/>
      <c r="D76" s="15"/>
      <c r="E76" s="11">
        <f t="shared" si="5"/>
        <v>1</v>
      </c>
      <c r="F76" s="13"/>
      <c r="G76" s="13"/>
      <c r="H76" s="12">
        <f t="shared" si="6"/>
        <v>0</v>
      </c>
      <c r="I76" s="16"/>
      <c r="J76" s="16"/>
      <c r="K76" s="17"/>
      <c r="M76" s="31">
        <v>2800001</v>
      </c>
      <c r="N76" s="31">
        <v>15</v>
      </c>
    </row>
    <row r="77" spans="1:14">
      <c r="A77" s="8">
        <v>46</v>
      </c>
      <c r="B77" s="15"/>
      <c r="C77" s="15"/>
      <c r="D77" s="15"/>
      <c r="E77" s="11">
        <f t="shared" si="5"/>
        <v>1</v>
      </c>
      <c r="F77" s="13"/>
      <c r="G77" s="13"/>
      <c r="H77" s="12">
        <f t="shared" si="6"/>
        <v>0</v>
      </c>
      <c r="I77" s="16"/>
      <c r="J77" s="16"/>
      <c r="K77" s="17"/>
      <c r="M77" s="31">
        <v>2900001</v>
      </c>
      <c r="N77" s="31">
        <v>16</v>
      </c>
    </row>
    <row r="78" spans="1:14">
      <c r="A78" s="8">
        <v>47</v>
      </c>
      <c r="B78" s="15"/>
      <c r="C78" s="15"/>
      <c r="D78" s="15"/>
      <c r="E78" s="11">
        <f t="shared" si="5"/>
        <v>1</v>
      </c>
      <c r="F78" s="13"/>
      <c r="G78" s="13"/>
      <c r="H78" s="12">
        <f t="shared" si="6"/>
        <v>0</v>
      </c>
      <c r="I78" s="16"/>
      <c r="J78" s="16"/>
      <c r="K78" s="17"/>
      <c r="M78" s="31">
        <v>3000001</v>
      </c>
      <c r="N78" s="31">
        <v>17</v>
      </c>
    </row>
    <row r="79" spans="1:14">
      <c r="A79" s="8">
        <v>48</v>
      </c>
      <c r="B79" s="15"/>
      <c r="C79" s="15"/>
      <c r="D79" s="15"/>
      <c r="E79" s="11">
        <f t="shared" si="5"/>
        <v>1</v>
      </c>
      <c r="F79" s="13"/>
      <c r="G79" s="13"/>
      <c r="H79" s="12">
        <f t="shared" si="6"/>
        <v>0</v>
      </c>
      <c r="I79" s="16"/>
      <c r="J79" s="16"/>
      <c r="K79" s="17"/>
      <c r="M79" s="31">
        <v>3100001</v>
      </c>
      <c r="N79" s="31">
        <v>18</v>
      </c>
    </row>
    <row r="80" spans="1:14">
      <c r="A80" s="8">
        <v>49</v>
      </c>
      <c r="B80" s="15"/>
      <c r="C80" s="15"/>
      <c r="D80" s="15"/>
      <c r="E80" s="11">
        <f t="shared" si="5"/>
        <v>1</v>
      </c>
      <c r="F80" s="13"/>
      <c r="G80" s="13"/>
      <c r="H80" s="12">
        <f t="shared" si="6"/>
        <v>0</v>
      </c>
      <c r="I80" s="16"/>
      <c r="J80" s="16"/>
      <c r="K80" s="17"/>
    </row>
    <row r="81" spans="1:11">
      <c r="A81" s="8">
        <v>50</v>
      </c>
      <c r="B81" s="15"/>
      <c r="C81" s="15"/>
      <c r="D81" s="15"/>
      <c r="E81" s="11">
        <f t="shared" si="5"/>
        <v>1</v>
      </c>
      <c r="F81" s="13"/>
      <c r="G81" s="13"/>
      <c r="H81" s="12">
        <f t="shared" ref="H81" si="7">F81-G81</f>
        <v>0</v>
      </c>
      <c r="I81" s="16"/>
      <c r="J81" s="16"/>
      <c r="K81" s="17"/>
    </row>
    <row r="82" spans="1:11">
      <c r="A82" s="1" t="s">
        <v>7</v>
      </c>
    </row>
    <row r="83" spans="1:11">
      <c r="A83" s="1" t="s">
        <v>8</v>
      </c>
    </row>
  </sheetData>
  <mergeCells count="24">
    <mergeCell ref="K5:K6"/>
    <mergeCell ref="C5:C6"/>
    <mergeCell ref="B5:B6"/>
    <mergeCell ref="A5:A6"/>
    <mergeCell ref="A1:K1"/>
    <mergeCell ref="I3:K3"/>
    <mergeCell ref="I4:K4"/>
    <mergeCell ref="D5:E5"/>
    <mergeCell ref="F5:F6"/>
    <mergeCell ref="G5:G6"/>
    <mergeCell ref="H5:H6"/>
    <mergeCell ref="I5:I6"/>
    <mergeCell ref="J5:J6"/>
    <mergeCell ref="K60:K61"/>
    <mergeCell ref="A58:K58"/>
    <mergeCell ref="A60:A61"/>
    <mergeCell ref="B60:B61"/>
    <mergeCell ref="C60:C61"/>
    <mergeCell ref="D60:E60"/>
    <mergeCell ref="F60:F61"/>
    <mergeCell ref="G60:G61"/>
    <mergeCell ref="H60:H61"/>
    <mergeCell ref="I60:I61"/>
    <mergeCell ref="J60:J61"/>
  </mergeCells>
  <phoneticPr fontId="2"/>
  <pageMargins left="0.75" right="0.75" top="1" bottom="1" header="0.51200000000000001" footer="0.51200000000000001"/>
  <headerFooter alignWithMargins="0">
    <oddFooter>&amp;C&amp;[１９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【例】入居者一覧</vt:lpstr>
      <vt:lpstr>【例】入居者一覧!Print_Area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落合 美喜子</cp:lastModifiedBy>
  <cp:lastPrinted>2020-04-01T01:58:58Z</cp:lastPrinted>
  <dcterms:modified xsi:type="dcterms:W3CDTF">2020-04-01T01:59:58Z</dcterms:modified>
</cp:coreProperties>
</file>