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lockStructure="1" workbookAlgorithmName="SHA-512" workbookHashValue="yd8a7xLwCL+na4L7AjKLby6v+uu/gbz0SZxPrMCqe0EVOkR2QIkFPc6rbnvlnPS2H+GGqtUC8YuR6foyYfscbw==" workbookSaltValue="09Fr+jfPIigtagli85Nxvg==" workbookSpinCount="100000"/>
  <bookViews>
    <workbookView showHorizontalScroll="0" showVerticalScroll="0" xWindow="-28920" yWindow="-120" windowWidth="29040" windowHeight="15720" tabRatio="908"/>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都道府県名">MST_市区町村!$C$3:$AW$3</definedName>
    <definedName name="愛知県">テーブル23[愛知県]</definedName>
    <definedName name="岩手県">テーブル3[岩手県]</definedName>
    <definedName name="愛媛県">テーブル38[愛媛県]</definedName>
    <definedName name="茨城県">テーブル8[茨城県]</definedName>
    <definedName name="東京都">テーブル13[東京都]</definedName>
    <definedName name="岐阜県">テーブル21[岐阜県]</definedName>
    <definedName name="沖縄県">テーブル47[沖縄県]</definedName>
    <definedName name="京都府">テーブル26[京都府]</definedName>
    <definedName name="北海道">テーブル1[北海道]</definedName>
    <definedName name="岡山県">テーブル33[岡山県]</definedName>
    <definedName name="富山県">テーブル16[富山県]</definedName>
    <definedName name="宮崎県">テーブル45[宮崎県]</definedName>
    <definedName name="宮城県">テーブル4[宮城県]</definedName>
    <definedName name="和歌山県">テーブル30[和歌山県]</definedName>
    <definedName name="熊本県">テーブル43[熊本県]</definedName>
    <definedName name="徳島県">テーブル36[徳島県]</definedName>
    <definedName name="群馬県">テーブル10[群馬県]</definedName>
    <definedName name="広島県">テーブル34[広島県]</definedName>
    <definedName name="島根県">テーブル32[島根県]</definedName>
    <definedName name="香川県">テーブル37[香川県]</definedName>
    <definedName name="大分県">テーブル44[大分県]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山口県">テーブル35[山口県]</definedName>
    <definedName name="千葉県">テーブル12[千葉県]</definedName>
    <definedName name="山梨県">テーブル19[山梨県]</definedName>
    <definedName name="青森県">テーブル2[青森県]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静岡県">テーブル22[静岡県]</definedName>
    <definedName name="石川県">テーブル17[石川県]</definedName>
    <definedName name="大阪府">テーブル27[大阪府]</definedName>
    <definedName name="長崎県">テーブル42[長崎県]</definedName>
    <definedName name="長野県">テーブル20[長野県]</definedName>
    <definedName name="鳥取県">テーブル31[鳥取県]</definedName>
    <definedName name="栃木県">テーブル9[栃木県]</definedName>
    <definedName name="福島県">テーブル7[福島県]</definedName>
    <definedName name="奈良県">テーブル29[奈良県]</definedName>
    <definedName name="福井県">テーブル18[福井県]</definedName>
    <definedName name="福岡県">テーブル40[福岡県]</definedName>
    <definedName name="兵庫県">テーブル28[兵庫県]</definedName>
    <definedName name="_xlnm.Print_Area" localSheetId="2">別添２!$A$1:$AO$39</definedName>
    <definedName name="_xlnm.Print_Area" localSheetId="1">別添１!$A$1:$T$50</definedName>
    <definedName name="_xlnm.Print_Area" localSheetId="0">重要事項説明書!$A$1:$Q$601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厚生労働省ネットワークシステム</author>
    <author>糸田成正</author>
    <author>a_ogawa</author>
  </authors>
  <commentList>
    <comment ref="F26" authorId="0">
      <text>
        <r>
          <rPr>
            <b/>
            <sz val="9"/>
            <color indexed="81"/>
            <rFont val="MS P ゴシック"/>
          </rPr>
          <t>西暦（4桁）で記載してください。</t>
        </r>
      </text>
    </comment>
    <comment ref="J38" authorId="1">
      <text>
        <r>
          <rPr>
            <b/>
            <sz val="9"/>
            <color indexed="81"/>
            <rFont val="ＭＳ Ｐゴシック"/>
          </rPr>
          <t>例：①バス利用の場合
　　　・○○バスで乗車○分、△△
　　　　停留所で下車、徒歩○分（○○○m）
　　②自動車利用の場合
　　　・乗車○分</t>
        </r>
      </text>
    </comment>
    <comment ref="J50" authorId="0">
      <text>
        <r>
          <rPr>
            <b/>
            <sz val="9"/>
            <color indexed="81"/>
            <rFont val="MS P ゴシック"/>
          </rPr>
          <t>西暦（4桁）で記載してください。</t>
        </r>
      </text>
    </comment>
    <comment ref="J51" authorId="0">
      <text>
        <r>
          <rPr>
            <b/>
            <sz val="9"/>
            <color indexed="81"/>
            <rFont val="MS P ゴシック"/>
          </rPr>
          <t>西暦（4桁）で記載してください。</t>
        </r>
      </text>
    </comment>
    <comment ref="J57" authorId="0">
      <text>
        <r>
          <rPr>
            <b/>
            <sz val="9"/>
            <color indexed="81"/>
            <rFont val="MS P ゴシック"/>
          </rPr>
          <t>西暦（4桁）で記載してください。</t>
        </r>
      </text>
    </comment>
    <comment ref="J58" authorId="0">
      <text>
        <r>
          <rPr>
            <b/>
            <sz val="9"/>
            <color indexed="81"/>
            <rFont val="MS P ゴシック"/>
          </rPr>
          <t>西暦（4桁）で記載してください。</t>
        </r>
      </text>
    </comment>
    <comment ref="K68" authorId="1">
      <text>
        <r>
          <rPr>
            <b/>
            <sz val="9"/>
            <color indexed="81"/>
            <rFont val="ＭＳ Ｐゴシック"/>
          </rPr>
          <t>西暦（4桁）で記載してください。</t>
        </r>
      </text>
    </comment>
    <comment ref="K70" authorId="1">
      <text>
        <r>
          <rPr>
            <b/>
            <sz val="9"/>
            <color indexed="81"/>
            <rFont val="ＭＳ Ｐゴシック"/>
          </rPr>
          <t>西暦（4桁）で記載してください。</t>
        </r>
      </text>
    </comment>
    <comment ref="G400" authorId="1">
      <text>
        <r>
          <rPr>
            <b/>
            <sz val="9"/>
            <color indexed="81"/>
            <rFont val="ＭＳ Ｐゴシック"/>
          </rPr>
          <t>※介護保険サービスの自己負担額は含まない。</t>
        </r>
      </text>
    </comment>
    <comment ref="F34" authorId="0">
      <text>
        <r>
          <rPr>
            <b/>
            <sz val="9"/>
            <color indexed="81"/>
            <rFont val="MS P ゴシック"/>
          </rPr>
          <t>都道府県名から番地まで入力してください。
※ 都道府県名は省略しないでください。
　 建物名等は次の欄に記載してください。
　 セル内での改行はできません。</t>
        </r>
      </text>
    </comment>
    <comment ref="K86" authorId="1">
      <text>
        <r>
          <rPr>
            <b/>
            <sz val="9"/>
            <color indexed="81"/>
            <rFont val="ＭＳ Ｐゴシック"/>
          </rPr>
          <t>西暦（4桁）で記載してください。</t>
        </r>
      </text>
    </comment>
    <comment ref="K88" authorId="1">
      <text>
        <r>
          <rPr>
            <b/>
            <sz val="9"/>
            <color indexed="81"/>
            <rFont val="ＭＳ Ｐゴシック"/>
          </rPr>
          <t>西暦（4桁）で記載してください。</t>
        </r>
      </text>
    </comment>
    <comment ref="F4" authorId="0">
      <text>
        <r>
          <rPr>
            <b/>
            <sz val="9"/>
            <color indexed="81"/>
            <rFont val="MS P ゴシック"/>
          </rPr>
          <t>西暦（4桁）で記載してください。</t>
        </r>
      </text>
    </comment>
    <comment ref="F18" authorId="2">
      <text>
        <r>
          <rPr>
            <b/>
            <sz val="9"/>
            <color indexed="81"/>
            <rFont val="ＭＳ Ｐゴシック"/>
          </rPr>
          <t xml:space="preserve">
都道府県名から番地まで入力してください。
※ 都道府県名は省略しないでください。
　 セル内での改行はできません。</t>
        </r>
        <r>
          <rPr>
            <sz val="9"/>
            <color indexed="81"/>
            <rFont val="ＭＳ Ｐゴシック"/>
          </rPr>
          <t xml:space="preserve">
</t>
        </r>
      </text>
    </comment>
  </commentList>
</comments>
</file>

<file path=xl/comments2.xml><?xml version="1.0" encoding="utf-8"?>
<comments xmlns="http://schemas.openxmlformats.org/spreadsheetml/2006/main">
  <authors>
    <author>糸田成正</author>
  </authors>
  <commentList>
    <comment ref="AE14" authorId="0">
      <text>
        <r>
          <rPr>
            <b/>
            <sz val="9"/>
            <color indexed="81"/>
            <rFont val="ＭＳ Ｐゴシック"/>
          </rPr>
          <t>※付添いができる範囲を明確化すること</t>
        </r>
      </text>
    </comment>
    <comment ref="AE28" authorId="0">
      <text>
        <r>
          <rPr>
            <b/>
            <sz val="9"/>
            <color indexed="81"/>
            <rFont val="ＭＳ Ｐゴシック"/>
          </rPr>
          <t>※回数（年○回など）を明記すること</t>
        </r>
      </text>
    </comment>
    <comment ref="AE34" authorId="0">
      <text>
        <r>
          <rPr>
            <b/>
            <sz val="9"/>
            <color indexed="81"/>
            <rFont val="ＭＳ Ｐゴシック"/>
          </rPr>
          <t>※付添いができる範囲を明確化すること</t>
        </r>
      </text>
    </comment>
    <comment ref="AE24" authorId="0">
      <text>
        <r>
          <rPr>
            <b/>
            <sz val="9"/>
            <color indexed="81"/>
            <rFont val="ＭＳ Ｐゴシック"/>
          </rPr>
          <t>※利用できる範囲を明確化すること</t>
        </r>
      </text>
    </comment>
  </commentList>
</comments>
</file>

<file path=xl/sharedStrings.xml><?xml version="1.0" encoding="utf-8"?>
<sst xmlns="http://schemas.openxmlformats.org/spreadsheetml/2006/main" xmlns:r="http://schemas.openxmlformats.org/officeDocument/2006/relationships" count="2524" uniqueCount="2524">
  <si>
    <t>＜地域密着型介護予防サービス＞</t>
    <rPh sb="1" eb="3">
      <t>チイキ</t>
    </rPh>
    <rPh sb="3" eb="6">
      <t>ミッチャクガタ</t>
    </rPh>
    <rPh sb="6" eb="8">
      <t>カイゴ</t>
    </rPh>
    <rPh sb="8" eb="10">
      <t>ヨボウ</t>
    </rPh>
    <phoneticPr fontId="3"/>
  </si>
  <si>
    <t>104248 長野原町</t>
  </si>
  <si>
    <t>診療科目</t>
    <rPh sb="0" eb="2">
      <t>シンリョウ</t>
    </rPh>
    <rPh sb="2" eb="4">
      <t>カモク</t>
    </rPh>
    <phoneticPr fontId="3"/>
  </si>
  <si>
    <t>204862 小谷村</t>
  </si>
  <si>
    <t>青森県</t>
  </si>
  <si>
    <t>292087 御所市</t>
  </si>
  <si>
    <t>名称</t>
    <rPh sb="0" eb="2">
      <t>メイショウ</t>
    </rPh>
    <phoneticPr fontId="3"/>
  </si>
  <si>
    <t>資格等の名称</t>
    <rPh sb="0" eb="2">
      <t>シカク</t>
    </rPh>
    <rPh sb="2" eb="3">
      <t>トウ</t>
    </rPh>
    <rPh sb="4" eb="6">
      <t>メイショウ</t>
    </rPh>
    <phoneticPr fontId="3"/>
  </si>
  <si>
    <t>通院介助</t>
  </si>
  <si>
    <t>：１</t>
  </si>
  <si>
    <t>記入年月日</t>
  </si>
  <si>
    <t>記入者名</t>
  </si>
  <si>
    <t>秋田県</t>
  </si>
  <si>
    <t>016934 標津町</t>
  </si>
  <si>
    <t>352152 周南市</t>
  </si>
  <si>
    <t>322016 松江市</t>
  </si>
  <si>
    <t>面積</t>
    <rPh sb="0" eb="2">
      <t>メンセキ</t>
    </rPh>
    <phoneticPr fontId="3"/>
  </si>
  <si>
    <t>273830 千早赤阪村</t>
  </si>
  <si>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3"/>
  </si>
  <si>
    <t>入居日</t>
    <rPh sb="0" eb="3">
      <t>ニュウキョビ</t>
    </rPh>
    <phoneticPr fontId="3"/>
  </si>
  <si>
    <t>402028 大牟田市</t>
  </si>
  <si>
    <t>272248 摂津市</t>
  </si>
  <si>
    <t>102121 みどり市</t>
  </si>
  <si>
    <t>所属・職名</t>
  </si>
  <si>
    <t>024082 東北町</t>
  </si>
  <si>
    <t>年齢別</t>
    <rPh sb="0" eb="3">
      <t>ネンレイベツ</t>
    </rPh>
    <phoneticPr fontId="3"/>
  </si>
  <si>
    <t>406473 築上町</t>
  </si>
  <si>
    <t>（住まいの概要）</t>
    <rPh sb="1" eb="2">
      <t>ス</t>
    </rPh>
    <rPh sb="5" eb="7">
      <t>ガイヨウ</t>
    </rPh>
    <phoneticPr fontId="3"/>
  </si>
  <si>
    <t>広島県</t>
  </si>
  <si>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3"/>
  </si>
  <si>
    <t>前払金の保全先</t>
    <rPh sb="0" eb="2">
      <t>マエバラ</t>
    </rPh>
    <rPh sb="2" eb="3">
      <t>キン</t>
    </rPh>
    <rPh sb="4" eb="6">
      <t>ホゼン</t>
    </rPh>
    <rPh sb="6" eb="7">
      <t>サキ</t>
    </rPh>
    <phoneticPr fontId="3"/>
  </si>
  <si>
    <t>事業主体概要</t>
    <rPh sb="0" eb="2">
      <t>ジギョウ</t>
    </rPh>
    <rPh sb="2" eb="4">
      <t>シュタイ</t>
    </rPh>
    <rPh sb="4" eb="6">
      <t>ガイヨウ</t>
    </rPh>
    <phoneticPr fontId="3"/>
  </si>
  <si>
    <t>設立年月日</t>
    <rPh sb="0" eb="2">
      <t>セツリツ</t>
    </rPh>
    <rPh sb="2" eb="5">
      <t>ネンガッピ</t>
    </rPh>
    <phoneticPr fontId="3"/>
  </si>
  <si>
    <t>414255 白石町</t>
  </si>
  <si>
    <t>サービスの提供内容に関する特色</t>
    <rPh sb="5" eb="7">
      <t>テイキョウ</t>
    </rPh>
    <rPh sb="7" eb="9">
      <t>ナイヨウ</t>
    </rPh>
    <rPh sb="10" eb="11">
      <t>カン</t>
    </rPh>
    <rPh sb="13" eb="15">
      <t>トクショク</t>
    </rPh>
    <phoneticPr fontId="3"/>
  </si>
  <si>
    <t>282197 三田市</t>
  </si>
  <si>
    <t>種類</t>
    <rPh sb="0" eb="2">
      <t>シュルイ</t>
    </rPh>
    <phoneticPr fontId="3"/>
  </si>
  <si>
    <t>入居者の嗜好に応じた特別な食事</t>
    <rPh sb="0" eb="3">
      <t>ニュウキョシャ</t>
    </rPh>
    <rPh sb="4" eb="6">
      <t>シコウ</t>
    </rPh>
    <rPh sb="7" eb="8">
      <t>オウ</t>
    </rPh>
    <rPh sb="10" eb="12">
      <t>トクベツ</t>
    </rPh>
    <rPh sb="13" eb="15">
      <t>ショクジ</t>
    </rPh>
    <phoneticPr fontId="3"/>
  </si>
  <si>
    <t>5.職員体制</t>
    <rPh sb="2" eb="4">
      <t>ショクイン</t>
    </rPh>
    <rPh sb="4" eb="6">
      <t>タイセイ</t>
    </rPh>
    <phoneticPr fontId="3"/>
  </si>
  <si>
    <t>032034 大船渡市</t>
  </si>
  <si>
    <t>大浴場</t>
    <rPh sb="0" eb="3">
      <t>ダイヨクジョウ</t>
    </rPh>
    <phoneticPr fontId="3"/>
  </si>
  <si>
    <t>362018 徳島市</t>
  </si>
  <si>
    <t>075451 大熊町</t>
  </si>
  <si>
    <t>居住の権利形態
【表示事項】</t>
    <rPh sb="0" eb="2">
      <t>キョジュウ</t>
    </rPh>
    <rPh sb="3" eb="5">
      <t>ケンリ</t>
    </rPh>
    <rPh sb="5" eb="7">
      <t>ケイタイ</t>
    </rPh>
    <rPh sb="9" eb="11">
      <t>ヒョウジ</t>
    </rPh>
    <rPh sb="11" eb="13">
      <t>ジコウ</t>
    </rPh>
    <phoneticPr fontId="3"/>
  </si>
  <si>
    <t>073229 大玉村</t>
  </si>
  <si>
    <t>窓口２</t>
    <rPh sb="0" eb="2">
      <t>マドグチ</t>
    </rPh>
    <phoneticPr fontId="3"/>
  </si>
  <si>
    <t>タイプ１</t>
  </si>
  <si>
    <t>152277 胎内市</t>
  </si>
  <si>
    <t>費目</t>
    <rPh sb="0" eb="2">
      <t>ヒモク</t>
    </rPh>
    <phoneticPr fontId="3"/>
  </si>
  <si>
    <t>主たる事務所の所在地</t>
    <rPh sb="0" eb="1">
      <t>シュ</t>
    </rPh>
    <rPh sb="3" eb="6">
      <t>ジムショ</t>
    </rPh>
    <rPh sb="7" eb="10">
      <t>ショザイチ</t>
    </rPh>
    <phoneticPr fontId="3"/>
  </si>
  <si>
    <t>122386 いすみ市</t>
  </si>
  <si>
    <t>連絡先</t>
    <rPh sb="0" eb="3">
      <t>レンラクサキ</t>
    </rPh>
    <phoneticPr fontId="3"/>
  </si>
  <si>
    <t>地域密着型通所介護</t>
    <rPh sb="0" eb="2">
      <t>チイキ</t>
    </rPh>
    <rPh sb="2" eb="5">
      <t>ミッチャクガタ</t>
    </rPh>
    <rPh sb="5" eb="7">
      <t>ツウショ</t>
    </rPh>
    <rPh sb="7" eb="9">
      <t>カイゴ</t>
    </rPh>
    <phoneticPr fontId="3"/>
  </si>
  <si>
    <t>氏名</t>
    <rPh sb="0" eb="2">
      <t>シメイ</t>
    </rPh>
    <phoneticPr fontId="3"/>
  </si>
  <si>
    <t>タイプ８</t>
  </si>
  <si>
    <t>032026 宮古市</t>
  </si>
  <si>
    <t>303437 九度山町</t>
  </si>
  <si>
    <t>戸数・室数</t>
    <rPh sb="0" eb="2">
      <t>コスウ</t>
    </rPh>
    <rPh sb="3" eb="5">
      <t>シツスウ</t>
    </rPh>
    <phoneticPr fontId="3"/>
  </si>
  <si>
    <t>静岡県</t>
  </si>
  <si>
    <t>代表者</t>
    <rPh sb="0" eb="3">
      <t>ダイヒョウシャ</t>
    </rPh>
    <phoneticPr fontId="3"/>
  </si>
  <si>
    <t>431001 熊本市</t>
  </si>
  <si>
    <t>言語聴覚士</t>
    <rPh sb="0" eb="2">
      <t>ゲンゴ</t>
    </rPh>
    <rPh sb="2" eb="5">
      <t>チョウカクシ</t>
    </rPh>
    <phoneticPr fontId="3"/>
  </si>
  <si>
    <t>福祉用具貸与</t>
    <rPh sb="0" eb="2">
      <t>フクシ</t>
    </rPh>
    <rPh sb="2" eb="4">
      <t>ヨウグ</t>
    </rPh>
    <rPh sb="4" eb="6">
      <t>タイヨ</t>
    </rPh>
    <phoneticPr fontId="3"/>
  </si>
  <si>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3"/>
  </si>
  <si>
    <t>主な実施事業</t>
    <rPh sb="0" eb="1">
      <t>オモ</t>
    </rPh>
    <rPh sb="2" eb="4">
      <t>ジッシ</t>
    </rPh>
    <rPh sb="4" eb="6">
      <t>ジギョウ</t>
    </rPh>
    <phoneticPr fontId="3"/>
  </si>
  <si>
    <t>管理者</t>
  </si>
  <si>
    <t>263656 和束町</t>
  </si>
  <si>
    <t>※法人の場合、その種類</t>
    <rPh sb="1" eb="3">
      <t>ホウジン</t>
    </rPh>
    <rPh sb="4" eb="6">
      <t>バアイ</t>
    </rPh>
    <rPh sb="9" eb="11">
      <t>シュルイ</t>
    </rPh>
    <phoneticPr fontId="3"/>
  </si>
  <si>
    <t>435147 あさぎり町</t>
  </si>
  <si>
    <t>◆緊急通報装置等-浴室</t>
    <rPh sb="1" eb="3">
      <t>キンキュウ</t>
    </rPh>
    <rPh sb="3" eb="5">
      <t>ツウホウ</t>
    </rPh>
    <rPh sb="5" eb="7">
      <t>ソウチ</t>
    </rPh>
    <rPh sb="7" eb="8">
      <t>ナド</t>
    </rPh>
    <rPh sb="9" eb="11">
      <t>ヨクシツ</t>
    </rPh>
    <phoneticPr fontId="3"/>
  </si>
  <si>
    <t>65歳以上75歳未満</t>
    <rPh sb="2" eb="3">
      <t>サイ</t>
    </rPh>
    <rPh sb="3" eb="5">
      <t>イジョウ</t>
    </rPh>
    <rPh sb="7" eb="8">
      <t>サイ</t>
    </rPh>
    <rPh sb="8" eb="10">
      <t>ミマン</t>
    </rPh>
    <phoneticPr fontId="3"/>
  </si>
  <si>
    <t>(ふりがな)</t>
  </si>
  <si>
    <t>２　社会福祉法人（社協）</t>
  </si>
  <si>
    <t>土曜</t>
    <rPh sb="0" eb="2">
      <t>ドヨウ</t>
    </rPh>
    <phoneticPr fontId="3"/>
  </si>
  <si>
    <t>133647 神津島村</t>
  </si>
  <si>
    <t>131164 豊島区</t>
  </si>
  <si>
    <t>居室の状況</t>
    <rPh sb="0" eb="2">
      <t>キョシツ</t>
    </rPh>
    <rPh sb="3" eb="5">
      <t>ジョウキョウ</t>
    </rPh>
    <phoneticPr fontId="3"/>
  </si>
  <si>
    <t>303810 美浜町</t>
  </si>
  <si>
    <t>〒</t>
  </si>
  <si>
    <t>336220 勝央町</t>
  </si>
  <si>
    <t>032166 滝沢市</t>
  </si>
  <si>
    <t>電話番号</t>
    <rPh sb="0" eb="2">
      <t>デンワ</t>
    </rPh>
    <rPh sb="2" eb="4">
      <t>バンゴウ</t>
    </rPh>
    <phoneticPr fontId="3"/>
  </si>
  <si>
    <t>082317 桜川市</t>
  </si>
  <si>
    <t>014320 新十津川町</t>
  </si>
  <si>
    <t>通院介助</t>
    <rPh sb="0" eb="2">
      <t>ツウイン</t>
    </rPh>
    <rPh sb="2" eb="4">
      <t>カイジョ</t>
    </rPh>
    <phoneticPr fontId="3"/>
  </si>
  <si>
    <t>254428 甲良町</t>
  </si>
  <si>
    <t>沖縄県</t>
  </si>
  <si>
    <t>契約解除の内容</t>
    <rPh sb="0" eb="2">
      <t>ケイヤク</t>
    </rPh>
    <rPh sb="2" eb="4">
      <t>カイジョ</t>
    </rPh>
    <rPh sb="5" eb="7">
      <t>ナイヨウ</t>
    </rPh>
    <phoneticPr fontId="3"/>
  </si>
  <si>
    <t>共用便所における便房</t>
    <rPh sb="0" eb="2">
      <t>キョウヨウ</t>
    </rPh>
    <rPh sb="2" eb="4">
      <t>ベンジョ</t>
    </rPh>
    <rPh sb="8" eb="9">
      <t>ベン</t>
    </rPh>
    <rPh sb="9" eb="10">
      <t>フサ</t>
    </rPh>
    <phoneticPr fontId="3"/>
  </si>
  <si>
    <t>※別添1（別に実施する介護サービス一覧表）</t>
    <rPh sb="1" eb="3">
      <t>ベッテン</t>
    </rPh>
    <rPh sb="5" eb="6">
      <t>ベツ</t>
    </rPh>
    <rPh sb="7" eb="9">
      <t>ジッシ</t>
    </rPh>
    <rPh sb="11" eb="13">
      <t>カイゴ</t>
    </rPh>
    <rPh sb="17" eb="20">
      <t>イチランヒョウ</t>
    </rPh>
    <phoneticPr fontId="3"/>
  </si>
  <si>
    <t>043621 山元町</t>
  </si>
  <si>
    <t>162108 南砺市</t>
  </si>
  <si>
    <t>（類型）【表示事項】</t>
    <rPh sb="1" eb="3">
      <t>ルイケイ</t>
    </rPh>
    <rPh sb="5" eb="7">
      <t>ヒョウジ</t>
    </rPh>
    <rPh sb="7" eb="9">
      <t>ジコウ</t>
    </rPh>
    <phoneticPr fontId="3"/>
  </si>
  <si>
    <t>114651 松伏町</t>
  </si>
  <si>
    <t>FAX番号</t>
    <rPh sb="3" eb="5">
      <t>バンゴウ</t>
    </rPh>
    <phoneticPr fontId="3"/>
  </si>
  <si>
    <t>012343 北広島市</t>
  </si>
  <si>
    <t>012131 苫小牧市</t>
  </si>
  <si>
    <t>　　数を常勤の従業者の人数に換算した人数をいう。</t>
  </si>
  <si>
    <t>402249 福津市</t>
  </si>
  <si>
    <t>従前の居室との仕様の変更</t>
    <rPh sb="0" eb="2">
      <t>ジュウゼン</t>
    </rPh>
    <rPh sb="3" eb="5">
      <t>キョシツ</t>
    </rPh>
    <rPh sb="7" eb="9">
      <t>シヨウ</t>
    </rPh>
    <rPh sb="10" eb="12">
      <t>ヘンコウ</t>
    </rPh>
    <phoneticPr fontId="3"/>
  </si>
  <si>
    <t>土地</t>
    <rPh sb="0" eb="2">
      <t>トチ</t>
    </rPh>
    <phoneticPr fontId="3"/>
  </si>
  <si>
    <t>入退院時・入院中のサービス</t>
    <rPh sb="0" eb="3">
      <t>ニュウタイイン</t>
    </rPh>
    <rPh sb="3" eb="4">
      <t>ジ</t>
    </rPh>
    <rPh sb="5" eb="8">
      <t>ニュウインチュウ</t>
    </rPh>
    <phoneticPr fontId="3"/>
  </si>
  <si>
    <t>252018 大津市</t>
  </si>
  <si>
    <t>ホームページアドレス</t>
  </si>
  <si>
    <t>年</t>
    <rPh sb="0" eb="1">
      <t>ネン</t>
    </rPh>
    <phoneticPr fontId="3"/>
  </si>
  <si>
    <t>タイプ５</t>
  </si>
  <si>
    <r>
      <t>入居率</t>
    </r>
    <r>
      <rPr>
        <sz val="9"/>
        <color theme="1"/>
        <rFont val="ＭＳ 明朝"/>
      </rPr>
      <t>※</t>
    </r>
    <rPh sb="0" eb="3">
      <t>ニュウキョリツ</t>
    </rPh>
    <phoneticPr fontId="3"/>
  </si>
  <si>
    <t>管理規程</t>
    <rPh sb="0" eb="2">
      <t>カンリ</t>
    </rPh>
    <rPh sb="2" eb="4">
      <t>キテイ</t>
    </rPh>
    <phoneticPr fontId="3"/>
  </si>
  <si>
    <t>122173 柏市</t>
  </si>
  <si>
    <t>044458 加美町</t>
  </si>
  <si>
    <t>所有関係</t>
    <rPh sb="0" eb="2">
      <t>ショユウ</t>
    </rPh>
    <rPh sb="2" eb="4">
      <t>カンケイ</t>
    </rPh>
    <phoneticPr fontId="3"/>
  </si>
  <si>
    <t>機能訓練指導員</t>
    <rPh sb="0" eb="2">
      <t>キノウ</t>
    </rPh>
    <rPh sb="2" eb="4">
      <t>クンレン</t>
    </rPh>
    <rPh sb="4" eb="7">
      <t>シドウイン</t>
    </rPh>
    <phoneticPr fontId="3"/>
  </si>
  <si>
    <t>012203 士別市</t>
  </si>
  <si>
    <t>建物概要</t>
    <rPh sb="0" eb="2">
      <t>タテモノ</t>
    </rPh>
    <rPh sb="2" eb="4">
      <t>ガイヨウ</t>
    </rPh>
    <phoneticPr fontId="3"/>
  </si>
  <si>
    <t>303623 広川町</t>
  </si>
  <si>
    <t>職名</t>
    <rPh sb="0" eb="2">
      <t>ショクメイ</t>
    </rPh>
    <phoneticPr fontId="3"/>
  </si>
  <si>
    <t>204501 山形村</t>
  </si>
  <si>
    <t>１０　地方公共団体（都道府県）</t>
  </si>
  <si>
    <t>入居契約書の雛形</t>
    <rPh sb="0" eb="2">
      <t>ニュウキョ</t>
    </rPh>
    <rPh sb="2" eb="5">
      <t>ケイヤクショ</t>
    </rPh>
    <rPh sb="6" eb="8">
      <t>ヒナガタ</t>
    </rPh>
    <phoneticPr fontId="3"/>
  </si>
  <si>
    <t>382027 今治市</t>
  </si>
  <si>
    <t>有料老人ホーム事業の概要</t>
    <rPh sb="0" eb="2">
      <t>ユウリョウ</t>
    </rPh>
    <rPh sb="2" eb="4">
      <t>ロウジン</t>
    </rPh>
    <rPh sb="7" eb="9">
      <t>ジギョウ</t>
    </rPh>
    <rPh sb="10" eb="12">
      <t>ガイヨウ</t>
    </rPh>
    <phoneticPr fontId="3"/>
  </si>
  <si>
    <t>入浴、排せつ又は食事の介護</t>
    <rPh sb="0" eb="2">
      <t>ニュウヨク</t>
    </rPh>
    <rPh sb="3" eb="4">
      <t>ハイ</t>
    </rPh>
    <rPh sb="6" eb="7">
      <t>マタ</t>
    </rPh>
    <rPh sb="8" eb="10">
      <t>ショクジ</t>
    </rPh>
    <rPh sb="11" eb="13">
      <t>カイゴ</t>
    </rPh>
    <phoneticPr fontId="3"/>
  </si>
  <si>
    <t>075027 玉川村</t>
  </si>
  <si>
    <t>連絡先</t>
  </si>
  <si>
    <t>チェアー浴</t>
    <rPh sb="4" eb="5">
      <t>ヨク</t>
    </rPh>
    <phoneticPr fontId="3"/>
  </si>
  <si>
    <t>014729 幌加内町</t>
  </si>
  <si>
    <t>014249 奈井江町</t>
  </si>
  <si>
    <t>152226 上越市</t>
  </si>
  <si>
    <t>014842 羽幌町</t>
  </si>
  <si>
    <t>耐火構造</t>
    <rPh sb="0" eb="2">
      <t>タイカ</t>
    </rPh>
    <rPh sb="2" eb="4">
      <t>コウゾウ</t>
    </rPh>
    <phoneticPr fontId="3"/>
  </si>
  <si>
    <t>314021 日野町</t>
  </si>
  <si>
    <t>主な利用交通手段</t>
  </si>
  <si>
    <t>（全体の方針）</t>
    <rPh sb="1" eb="3">
      <t>ゼンタイ</t>
    </rPh>
    <rPh sb="4" eb="6">
      <t>ホウシン</t>
    </rPh>
    <phoneticPr fontId="3"/>
  </si>
  <si>
    <t>入居期間別</t>
    <rPh sb="0" eb="2">
      <t>ニュウキョ</t>
    </rPh>
    <rPh sb="2" eb="4">
      <t>キカン</t>
    </rPh>
    <rPh sb="4" eb="5">
      <t>ベツ</t>
    </rPh>
    <phoneticPr fontId="3"/>
  </si>
  <si>
    <t>富山県</t>
  </si>
  <si>
    <t>１又は２に該当する場合</t>
    <rPh sb="1" eb="2">
      <t>マタ</t>
    </rPh>
    <rPh sb="5" eb="7">
      <t>ガイトウ</t>
    </rPh>
    <rPh sb="9" eb="11">
      <t>バアイ</t>
    </rPh>
    <phoneticPr fontId="3"/>
  </si>
  <si>
    <t>計画作成担当者</t>
    <rPh sb="0" eb="2">
      <t>ケイカク</t>
    </rPh>
    <rPh sb="2" eb="4">
      <t>サクセイ</t>
    </rPh>
    <rPh sb="4" eb="7">
      <t>タントウシャ</t>
    </rPh>
    <phoneticPr fontId="3"/>
  </si>
  <si>
    <t>所在地</t>
    <rPh sb="0" eb="3">
      <t>ショザイチ</t>
    </rPh>
    <phoneticPr fontId="3"/>
  </si>
  <si>
    <t>認知症対応型通所介護</t>
  </si>
  <si>
    <t>442127 豊後大野市</t>
  </si>
  <si>
    <t>272302 交野市</t>
  </si>
  <si>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3"/>
  </si>
  <si>
    <t>353213 和木町</t>
  </si>
  <si>
    <t>最寄駅</t>
    <rPh sb="0" eb="2">
      <t>モヨ</t>
    </rPh>
    <rPh sb="2" eb="3">
      <t>エキ</t>
    </rPh>
    <phoneticPr fontId="3"/>
  </si>
  <si>
    <t>014371 北竜町</t>
  </si>
  <si>
    <t>最少</t>
    <rPh sb="0" eb="2">
      <t>サイショウ</t>
    </rPh>
    <phoneticPr fontId="3"/>
  </si>
  <si>
    <t>交通手段と所要時間</t>
    <rPh sb="0" eb="2">
      <t>コウツウ</t>
    </rPh>
    <rPh sb="2" eb="4">
      <t>シュダン</t>
    </rPh>
    <rPh sb="5" eb="7">
      <t>ショヨウ</t>
    </rPh>
    <rPh sb="7" eb="9">
      <t>ジカン</t>
    </rPh>
    <phoneticPr fontId="3"/>
  </si>
  <si>
    <t>入居定員</t>
    <rPh sb="0" eb="2">
      <t>ニュウキョ</t>
    </rPh>
    <rPh sb="2" eb="4">
      <t>テイイン</t>
    </rPh>
    <phoneticPr fontId="3"/>
  </si>
  <si>
    <t>204528 筑北村</t>
  </si>
  <si>
    <t>074616 西郷村</t>
  </si>
  <si>
    <t>024236 大間町</t>
  </si>
  <si>
    <t>建物の竣工日</t>
    <rPh sb="0" eb="2">
      <t>タテモノ</t>
    </rPh>
    <rPh sb="3" eb="5">
      <t>シュンコウ</t>
    </rPh>
    <rPh sb="5" eb="6">
      <t>ビ</t>
    </rPh>
    <phoneticPr fontId="3"/>
  </si>
  <si>
    <t>最大</t>
    <rPh sb="0" eb="2">
      <t>サイダイ</t>
    </rPh>
    <phoneticPr fontId="3"/>
  </si>
  <si>
    <t>043214 大河原町</t>
  </si>
  <si>
    <t>新潟県</t>
  </si>
  <si>
    <t>有料老人ホーム事業の開始日</t>
    <rPh sb="0" eb="2">
      <t>ユウリョウ</t>
    </rPh>
    <rPh sb="2" eb="4">
      <t>ロウジン</t>
    </rPh>
    <rPh sb="7" eb="9">
      <t>ジギョウ</t>
    </rPh>
    <rPh sb="10" eb="13">
      <t>カイシビ</t>
    </rPh>
    <phoneticPr fontId="3"/>
  </si>
  <si>
    <t>介護保険事業者番号</t>
    <rPh sb="0" eb="4">
      <t>カイゴホケン</t>
    </rPh>
    <rPh sb="4" eb="7">
      <t>ジギョウシャ</t>
    </rPh>
    <rPh sb="7" eb="9">
      <t>バンゴウ</t>
    </rPh>
    <phoneticPr fontId="3"/>
  </si>
  <si>
    <t>入居者の状況</t>
    <rPh sb="0" eb="3">
      <t>ニュウキョシャ</t>
    </rPh>
    <rPh sb="4" eb="6">
      <t>ジョウキョウ</t>
    </rPh>
    <phoneticPr fontId="3"/>
  </si>
  <si>
    <t>112224 越谷市</t>
  </si>
  <si>
    <t>192023 富士吉田市</t>
  </si>
  <si>
    <t>012335 伊達市</t>
  </si>
  <si>
    <t>便所</t>
    <rPh sb="0" eb="2">
      <t>ベンジョ</t>
    </rPh>
    <phoneticPr fontId="3"/>
  </si>
  <si>
    <t>373877 綾川町</t>
  </si>
  <si>
    <t>Ver</t>
  </si>
  <si>
    <t>指定した自治体名</t>
    <rPh sb="0" eb="2">
      <t>シテイ</t>
    </rPh>
    <rPh sb="4" eb="7">
      <t>ジチタイ</t>
    </rPh>
    <rPh sb="7" eb="8">
      <t>メイ</t>
    </rPh>
    <phoneticPr fontId="3"/>
  </si>
  <si>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3"/>
  </si>
  <si>
    <t>082015 水戸市</t>
  </si>
  <si>
    <t>063622 最上町</t>
  </si>
  <si>
    <t>134210 小笠原村</t>
  </si>
  <si>
    <t>事業所の指定日</t>
    <rPh sb="0" eb="3">
      <t>ジギョウショ</t>
    </rPh>
    <rPh sb="4" eb="7">
      <t>シテイビ</t>
    </rPh>
    <phoneticPr fontId="3"/>
  </si>
  <si>
    <t>392014 高知市</t>
  </si>
  <si>
    <t>074471 会津美里町</t>
  </si>
  <si>
    <t>034851 普代村</t>
  </si>
  <si>
    <t>015474 小清水町</t>
  </si>
  <si>
    <t>タイプ10</t>
  </si>
  <si>
    <t>生活相談サービス</t>
    <rPh sb="0" eb="2">
      <t>セイカツ</t>
    </rPh>
    <rPh sb="2" eb="4">
      <t>ソウダン</t>
    </rPh>
    <phoneticPr fontId="3"/>
  </si>
  <si>
    <t>介護予防居宅療養管理指導</t>
    <rPh sb="4" eb="6">
      <t>キョタク</t>
    </rPh>
    <rPh sb="6" eb="8">
      <t>リョウヨウ</t>
    </rPh>
    <rPh sb="8" eb="10">
      <t>カンリ</t>
    </rPh>
    <rPh sb="10" eb="12">
      <t>シドウ</t>
    </rPh>
    <phoneticPr fontId="3"/>
  </si>
  <si>
    <t>指定の更新日（直近）</t>
    <rPh sb="0" eb="2">
      <t>シテイ</t>
    </rPh>
    <rPh sb="3" eb="6">
      <t>コウシンビ</t>
    </rPh>
    <rPh sb="7" eb="9">
      <t>チョッキン</t>
    </rPh>
    <phoneticPr fontId="3"/>
  </si>
  <si>
    <t>居室区分
【表示事項】</t>
    <rPh sb="0" eb="2">
      <t>キョシツ</t>
    </rPh>
    <rPh sb="2" eb="4">
      <t>クブン</t>
    </rPh>
    <rPh sb="6" eb="8">
      <t>ヒョウジ</t>
    </rPh>
    <rPh sb="8" eb="10">
      <t>ジコウ</t>
    </rPh>
    <phoneticPr fontId="3"/>
  </si>
  <si>
    <t>221309 浜松市</t>
  </si>
  <si>
    <t>◆ホームページアドレス</t>
  </si>
  <si>
    <t>452025 都城市</t>
  </si>
  <si>
    <t>082309 かすみがうら市</t>
  </si>
  <si>
    <t>３　住宅型</t>
  </si>
  <si>
    <t>主な事業所の名称</t>
    <rPh sb="0" eb="1">
      <t>オモ</t>
    </rPh>
    <rPh sb="2" eb="5">
      <t>ジギョウショ</t>
    </rPh>
    <rPh sb="6" eb="8">
      <t>メイショウ</t>
    </rPh>
    <phoneticPr fontId="3"/>
  </si>
  <si>
    <t>262081 向日市</t>
  </si>
  <si>
    <t>敷地面積</t>
    <rPh sb="0" eb="2">
      <t>シキチ</t>
    </rPh>
    <rPh sb="2" eb="4">
      <t>メンセキ</t>
    </rPh>
    <phoneticPr fontId="3"/>
  </si>
  <si>
    <t>延床面積</t>
    <rPh sb="0" eb="1">
      <t>ノ</t>
    </rPh>
    <rPh sb="1" eb="4">
      <t>ユカメンセキ</t>
    </rPh>
    <phoneticPr fontId="3"/>
  </si>
  <si>
    <t>追加的費用の有無</t>
    <rPh sb="0" eb="3">
      <t>ツイカテキ</t>
    </rPh>
    <rPh sb="3" eb="5">
      <t>ヒヨウ</t>
    </rPh>
    <rPh sb="6" eb="8">
      <t>ウム</t>
    </rPh>
    <phoneticPr fontId="3"/>
  </si>
  <si>
    <t>長崎県</t>
  </si>
  <si>
    <t>全体</t>
    <rPh sb="0" eb="2">
      <t>ゼンタイ</t>
    </rPh>
    <phoneticPr fontId="3"/>
  </si>
  <si>
    <t>094072 那須町</t>
  </si>
  <si>
    <t>担当者の配置</t>
  </si>
  <si>
    <t>うち、老人ホーム部分</t>
    <rPh sb="3" eb="5">
      <t>ロウジン</t>
    </rPh>
    <rPh sb="8" eb="10">
      <t>ブブン</t>
    </rPh>
    <phoneticPr fontId="3"/>
  </si>
  <si>
    <t>共用浴室</t>
    <rPh sb="0" eb="2">
      <t>キョウヨウ</t>
    </rPh>
    <rPh sb="2" eb="4">
      <t>ヨクシツ</t>
    </rPh>
    <phoneticPr fontId="3"/>
  </si>
  <si>
    <t>構造</t>
    <rPh sb="0" eb="2">
      <t>コウゾウ</t>
    </rPh>
    <phoneticPr fontId="3"/>
  </si>
  <si>
    <t>窓口４</t>
    <rPh sb="0" eb="2">
      <t>マドグチ</t>
    </rPh>
    <phoneticPr fontId="3"/>
  </si>
  <si>
    <t>タイプ２</t>
  </si>
  <si>
    <t>タイプ３</t>
  </si>
  <si>
    <t>都道府県</t>
    <rPh sb="0" eb="4">
      <t>トドウフケン</t>
    </rPh>
    <phoneticPr fontId="3"/>
  </si>
  <si>
    <t>タイプ４</t>
  </si>
  <si>
    <t>１年以上
３年未満</t>
    <rPh sb="1" eb="4">
      <t>ネンイジョウ</t>
    </rPh>
    <rPh sb="6" eb="7">
      <t>ネン</t>
    </rPh>
    <rPh sb="7" eb="9">
      <t>ミマン</t>
    </rPh>
    <phoneticPr fontId="3"/>
  </si>
  <si>
    <t>113859 上里町</t>
  </si>
  <si>
    <t>三重県</t>
  </si>
  <si>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3"/>
  </si>
  <si>
    <t>252042 近江八幡市</t>
  </si>
  <si>
    <t>鹿児島県</t>
  </si>
  <si>
    <t>434043 菊陽町</t>
  </si>
  <si>
    <t>タイプ６</t>
  </si>
  <si>
    <t>223255 函南町</t>
  </si>
  <si>
    <t>　　常勤の従業者が勤務すべき時間数で除することにより、当該事業所の従業者の人</t>
  </si>
  <si>
    <t>タイプ７</t>
  </si>
  <si>
    <t>1.事業主体概要</t>
    <rPh sb="2" eb="4">
      <t>ジギョウ</t>
    </rPh>
    <rPh sb="4" eb="6">
      <t>シュタイ</t>
    </rPh>
    <rPh sb="6" eb="8">
      <t>ガイヨウ</t>
    </rPh>
    <phoneticPr fontId="3"/>
  </si>
  <si>
    <t>タイプ９</t>
  </si>
  <si>
    <t>024422 五戸町</t>
  </si>
  <si>
    <t>4.サービスの内容</t>
    <rPh sb="7" eb="9">
      <t>ナイヨウ</t>
    </rPh>
    <phoneticPr fontId="3"/>
  </si>
  <si>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3"/>
  </si>
  <si>
    <t>トイレ</t>
  </si>
  <si>
    <t>法人番号</t>
    <rPh sb="0" eb="2">
      <t>ホウジン</t>
    </rPh>
    <rPh sb="2" eb="4">
      <t>バンゴウ</t>
    </rPh>
    <phoneticPr fontId="3"/>
  </si>
  <si>
    <t>その他の変更</t>
    <rPh sb="2" eb="3">
      <t>タ</t>
    </rPh>
    <rPh sb="4" eb="6">
      <t>ヘンコウ</t>
    </rPh>
    <phoneticPr fontId="3"/>
  </si>
  <si>
    <t>（入居者の人数）</t>
    <rPh sb="1" eb="4">
      <t>ニュウキョシャ</t>
    </rPh>
    <rPh sb="5" eb="7">
      <t>ニンズウ</t>
    </rPh>
    <phoneticPr fontId="3"/>
  </si>
  <si>
    <t>食事の提供</t>
    <rPh sb="0" eb="2">
      <t>ショクジ</t>
    </rPh>
    <rPh sb="3" eb="5">
      <t>テイキョウ</t>
    </rPh>
    <phoneticPr fontId="3"/>
  </si>
  <si>
    <t>浴室</t>
    <rPh sb="0" eb="2">
      <t>ヨクシツ</t>
    </rPh>
    <phoneticPr fontId="3"/>
  </si>
  <si>
    <t>社会福祉施設</t>
    <rPh sb="0" eb="4">
      <t>シャカイフクシ</t>
    </rPh>
    <rPh sb="4" eb="6">
      <t>シセツ</t>
    </rPh>
    <phoneticPr fontId="3"/>
  </si>
  <si>
    <t>023230 深浦町</t>
  </si>
  <si>
    <t>共用浴室における介護浴槽</t>
    <rPh sb="0" eb="2">
      <t>キョウヨウ</t>
    </rPh>
    <rPh sb="2" eb="4">
      <t>ヨクシツ</t>
    </rPh>
    <rPh sb="8" eb="10">
      <t>カイゴ</t>
    </rPh>
    <rPh sb="10" eb="12">
      <t>ヨクソウ</t>
    </rPh>
    <phoneticPr fontId="3"/>
  </si>
  <si>
    <t>245623 紀宝町</t>
  </si>
  <si>
    <t>人員配置が手厚い介護サービスの実施の有無</t>
    <rPh sb="0" eb="2">
      <t>ジンイン</t>
    </rPh>
    <rPh sb="2" eb="4">
      <t>ハイチ</t>
    </rPh>
    <rPh sb="5" eb="7">
      <t>テアツ</t>
    </rPh>
    <rPh sb="8" eb="10">
      <t>カイゴ</t>
    </rPh>
    <rPh sb="15" eb="17">
      <t>ジッシ</t>
    </rPh>
    <rPh sb="18" eb="20">
      <t>ウム</t>
    </rPh>
    <phoneticPr fontId="3"/>
  </si>
  <si>
    <t>◆類型</t>
    <rPh sb="1" eb="3">
      <t>ルイケイ</t>
    </rPh>
    <phoneticPr fontId="3"/>
  </si>
  <si>
    <t>024503 新郷村</t>
  </si>
  <si>
    <t>うち男女別の対応が可能な便房</t>
    <rPh sb="2" eb="4">
      <t>ダンジョ</t>
    </rPh>
    <rPh sb="4" eb="5">
      <t>ベツ</t>
    </rPh>
    <rPh sb="6" eb="8">
      <t>タイオウ</t>
    </rPh>
    <rPh sb="9" eb="11">
      <t>カノウ</t>
    </rPh>
    <rPh sb="12" eb="13">
      <t>ベン</t>
    </rPh>
    <rPh sb="13" eb="14">
      <t>フサ</t>
    </rPh>
    <phoneticPr fontId="3"/>
  </si>
  <si>
    <t>面積の増減</t>
    <rPh sb="0" eb="2">
      <t>メンセキ</t>
    </rPh>
    <rPh sb="3" eb="5">
      <t>ゾウゲン</t>
    </rPh>
    <phoneticPr fontId="3"/>
  </si>
  <si>
    <t>292036 大和郡山市</t>
  </si>
  <si>
    <t>054640 東成瀬村</t>
  </si>
  <si>
    <t>うち車椅子等の対応が可能な便房</t>
    <rPh sb="2" eb="3">
      <t>クルマ</t>
    </rPh>
    <rPh sb="3" eb="5">
      <t>イス</t>
    </rPh>
    <rPh sb="5" eb="6">
      <t>トウ</t>
    </rPh>
    <rPh sb="7" eb="9">
      <t>タイオウ</t>
    </rPh>
    <rPh sb="10" eb="12">
      <t>カノウ</t>
    </rPh>
    <rPh sb="13" eb="14">
      <t>ベン</t>
    </rPh>
    <rPh sb="14" eb="15">
      <t>フサ</t>
    </rPh>
    <phoneticPr fontId="3"/>
  </si>
  <si>
    <t>232114 豊田市</t>
  </si>
  <si>
    <t>理学療法士</t>
    <rPh sb="0" eb="2">
      <t>リガク</t>
    </rPh>
    <rPh sb="2" eb="5">
      <t>リョウホウシ</t>
    </rPh>
    <phoneticPr fontId="3"/>
  </si>
  <si>
    <t>個室</t>
    <rPh sb="0" eb="2">
      <t>コシツ</t>
    </rPh>
    <phoneticPr fontId="3"/>
  </si>
  <si>
    <t>182095 越前市</t>
  </si>
  <si>
    <t>おむつ代</t>
    <rPh sb="3" eb="4">
      <t>ダイ</t>
    </rPh>
    <phoneticPr fontId="3"/>
  </si>
  <si>
    <t>353442 平生町</t>
  </si>
  <si>
    <t>消防用設備等</t>
    <rPh sb="0" eb="3">
      <t>ショウボウヨウ</t>
    </rPh>
    <rPh sb="3" eb="5">
      <t>セツビ</t>
    </rPh>
    <rPh sb="5" eb="6">
      <t>トウ</t>
    </rPh>
    <phoneticPr fontId="3"/>
  </si>
  <si>
    <t>465348 知名町</t>
  </si>
  <si>
    <t>契約上の職員配置比率※
【表示事項】</t>
    <rPh sb="0" eb="3">
      <t>ケイヤクジョウ</t>
    </rPh>
    <rPh sb="4" eb="6">
      <t>ショクイン</t>
    </rPh>
    <rPh sb="6" eb="8">
      <t>ハイチ</t>
    </rPh>
    <rPh sb="8" eb="10">
      <t>ヒリツ</t>
    </rPh>
    <rPh sb="13" eb="15">
      <t>ヒョウジ</t>
    </rPh>
    <rPh sb="15" eb="17">
      <t>ジコウ</t>
    </rPh>
    <phoneticPr fontId="3"/>
  </si>
  <si>
    <t>122025 銚子市</t>
  </si>
  <si>
    <t>その他</t>
    <rPh sb="2" eb="3">
      <t>タ</t>
    </rPh>
    <phoneticPr fontId="3"/>
  </si>
  <si>
    <t>132225 東久留米市</t>
  </si>
  <si>
    <t>073032 国見町</t>
  </si>
  <si>
    <t>015610 興部町</t>
  </si>
  <si>
    <t>174076 中能登町</t>
  </si>
  <si>
    <t>入居者からの解約予告期間</t>
    <rPh sb="0" eb="3">
      <t>ニュウキョシャ</t>
    </rPh>
    <rPh sb="6" eb="8">
      <t>カイヤク</t>
    </rPh>
    <rPh sb="8" eb="10">
      <t>ヨコク</t>
    </rPh>
    <rPh sb="10" eb="12">
      <t>キカン</t>
    </rPh>
    <phoneticPr fontId="3"/>
  </si>
  <si>
    <t>消火器</t>
  </si>
  <si>
    <t>洗濯・掃除等の家事の供与</t>
    <rPh sb="0" eb="2">
      <t>センタク</t>
    </rPh>
    <rPh sb="3" eb="5">
      <t>ソウジ</t>
    </rPh>
    <rPh sb="5" eb="6">
      <t>トウ</t>
    </rPh>
    <rPh sb="7" eb="9">
      <t>カジ</t>
    </rPh>
    <rPh sb="10" eb="12">
      <t>キョウヨ</t>
    </rPh>
    <phoneticPr fontId="3"/>
  </si>
  <si>
    <t>要介護状態に応じた金額設定</t>
    <rPh sb="0" eb="3">
      <t>ヨウカイゴ</t>
    </rPh>
    <rPh sb="3" eb="5">
      <t>ジョウタイ</t>
    </rPh>
    <rPh sb="6" eb="7">
      <t>オウ</t>
    </rPh>
    <rPh sb="9" eb="11">
      <t>キンガク</t>
    </rPh>
    <rPh sb="11" eb="13">
      <t>セッテイ</t>
    </rPh>
    <phoneticPr fontId="3"/>
  </si>
  <si>
    <t>394025 佐川町</t>
  </si>
  <si>
    <t>012033 小樽市</t>
  </si>
  <si>
    <t>自動火災報知設備</t>
  </si>
  <si>
    <t>医療支援
　　　※複数選択可</t>
    <rPh sb="0" eb="2">
      <t>イリョウ</t>
    </rPh>
    <rPh sb="2" eb="4">
      <t>シエン</t>
    </rPh>
    <rPh sb="10" eb="12">
      <t>フクスウ</t>
    </rPh>
    <rPh sb="12" eb="14">
      <t>センタク</t>
    </rPh>
    <rPh sb="14" eb="15">
      <t>カ</t>
    </rPh>
    <phoneticPr fontId="3"/>
  </si>
  <si>
    <t>215210 御嵩町</t>
  </si>
  <si>
    <t>（前年度における退去者の状況）</t>
    <rPh sb="1" eb="4">
      <t>ゼンネンド</t>
    </rPh>
    <rPh sb="8" eb="11">
      <t>タイキョシャ</t>
    </rPh>
    <rPh sb="12" eb="14">
      <t>ジョウキョウ</t>
    </rPh>
    <phoneticPr fontId="3"/>
  </si>
  <si>
    <t>６ヶ月以上１年未満</t>
    <rPh sb="2" eb="3">
      <t>ゲツ</t>
    </rPh>
    <rPh sb="3" eb="5">
      <t>イジョウ</t>
    </rPh>
    <rPh sb="6" eb="7">
      <t>ネン</t>
    </rPh>
    <rPh sb="7" eb="9">
      <t>ミマン</t>
    </rPh>
    <phoneticPr fontId="3"/>
  </si>
  <si>
    <t>一時介護室へ移る場合</t>
  </si>
  <si>
    <t>火災通報設備</t>
  </si>
  <si>
    <t>024457 南部町</t>
  </si>
  <si>
    <t>被災確認事業所番号</t>
    <rPh sb="0" eb="2">
      <t>ヒサイ</t>
    </rPh>
    <rPh sb="2" eb="4">
      <t>カクニン</t>
    </rPh>
    <rPh sb="4" eb="7">
      <t>ジギョウショ</t>
    </rPh>
    <rPh sb="7" eb="9">
      <t>バンゴウ</t>
    </rPh>
    <phoneticPr fontId="3"/>
  </si>
  <si>
    <t>スプリンクラー</t>
  </si>
  <si>
    <t>034029 平泉町</t>
  </si>
  <si>
    <t>283657 多可町</t>
  </si>
  <si>
    <t>職員数（実人数）</t>
    <rPh sb="0" eb="3">
      <t>ショクインスウ</t>
    </rPh>
    <rPh sb="4" eb="5">
      <t>ジツ</t>
    </rPh>
    <rPh sb="5" eb="6">
      <t>ニン</t>
    </rPh>
    <rPh sb="6" eb="7">
      <t>スウ</t>
    </rPh>
    <phoneticPr fontId="3"/>
  </si>
  <si>
    <t>013617 江差町</t>
  </si>
  <si>
    <t>防火管理者</t>
    <rPh sb="0" eb="2">
      <t>ボウカ</t>
    </rPh>
    <rPh sb="2" eb="5">
      <t>カンリシャ</t>
    </rPh>
    <phoneticPr fontId="3"/>
  </si>
  <si>
    <t>(Ⅴ)(８)</t>
  </si>
  <si>
    <t>014079 仁木町</t>
  </si>
  <si>
    <t>防災計画</t>
    <rPh sb="0" eb="2">
      <t>ボウサイ</t>
    </rPh>
    <rPh sb="2" eb="4">
      <t>ケイカク</t>
    </rPh>
    <phoneticPr fontId="3"/>
  </si>
  <si>
    <t>293440 斑鳩町</t>
  </si>
  <si>
    <t>京都府</t>
  </si>
  <si>
    <t>292028 大和高田市</t>
  </si>
  <si>
    <t>看護師又は准看護師</t>
    <rPh sb="0" eb="3">
      <t>カンゴシ</t>
    </rPh>
    <rPh sb="3" eb="4">
      <t>マタ</t>
    </rPh>
    <rPh sb="5" eb="9">
      <t>ジュンカンゴシ</t>
    </rPh>
    <phoneticPr fontId="3"/>
  </si>
  <si>
    <t>352110 長門市</t>
  </si>
  <si>
    <t>073016 桑折町</t>
  </si>
  <si>
    <t>介護福祉士</t>
    <rPh sb="0" eb="2">
      <t>カイゴ</t>
    </rPh>
    <rPh sb="2" eb="5">
      <t>フクシシ</t>
    </rPh>
    <phoneticPr fontId="3"/>
  </si>
  <si>
    <t>食堂</t>
    <rPh sb="0" eb="2">
      <t>ショクドウ</t>
    </rPh>
    <phoneticPr fontId="3"/>
  </si>
  <si>
    <t>222097 島田市</t>
  </si>
  <si>
    <t>335860 新庄村</t>
  </si>
  <si>
    <t>入居者や家族が利用できる調理設備</t>
    <rPh sb="0" eb="3">
      <t>ニュウキョシャ</t>
    </rPh>
    <rPh sb="4" eb="6">
      <t>カゾク</t>
    </rPh>
    <rPh sb="7" eb="9">
      <t>リヨウ</t>
    </rPh>
    <rPh sb="12" eb="14">
      <t>チョウリ</t>
    </rPh>
    <rPh sb="14" eb="16">
      <t>セツビ</t>
    </rPh>
    <phoneticPr fontId="3"/>
  </si>
  <si>
    <t>エレベーター</t>
  </si>
  <si>
    <t>リフト浴</t>
    <rPh sb="3" eb="4">
      <t>ヨク</t>
    </rPh>
    <phoneticPr fontId="3"/>
  </si>
  <si>
    <t>402192 大野城市</t>
  </si>
  <si>
    <t>212105 恵那市</t>
  </si>
  <si>
    <t>072028 会津若松市</t>
  </si>
  <si>
    <t>（変更内容）</t>
    <rPh sb="1" eb="3">
      <t>ヘンコウ</t>
    </rPh>
    <rPh sb="3" eb="5">
      <t>ナイヨウ</t>
    </rPh>
    <phoneticPr fontId="3"/>
  </si>
  <si>
    <t>016926 中標津町</t>
  </si>
  <si>
    <t>ストレッチャー浴</t>
    <rPh sb="7" eb="8">
      <t>ヨク</t>
    </rPh>
    <phoneticPr fontId="3"/>
  </si>
  <si>
    <t>124109 横芝光町</t>
  </si>
  <si>
    <t>サービスの内容</t>
    <rPh sb="5" eb="7">
      <t>ナイヨウ</t>
    </rPh>
    <phoneticPr fontId="3"/>
  </si>
  <si>
    <t>運営に関する方針</t>
    <rPh sb="0" eb="2">
      <t>ウンエイ</t>
    </rPh>
    <rPh sb="3" eb="4">
      <t>カン</t>
    </rPh>
    <rPh sb="6" eb="8">
      <t>ホウシン</t>
    </rPh>
    <phoneticPr fontId="3"/>
  </si>
  <si>
    <t>機能訓練</t>
    <rPh sb="0" eb="2">
      <t>キノウ</t>
    </rPh>
    <rPh sb="2" eb="4">
      <t>クンレン</t>
    </rPh>
    <phoneticPr fontId="3"/>
  </si>
  <si>
    <t>その他のサービス利用料</t>
    <rPh sb="2" eb="3">
      <t>タ</t>
    </rPh>
    <rPh sb="8" eb="11">
      <t>リヨウリョウ</t>
    </rPh>
    <phoneticPr fontId="3"/>
  </si>
  <si>
    <t>◆ひらがな</t>
  </si>
  <si>
    <t>健康管理の供与</t>
    <rPh sb="0" eb="2">
      <t>ケンコウ</t>
    </rPh>
    <rPh sb="2" eb="4">
      <t>カンリ</t>
    </rPh>
    <rPh sb="5" eb="7">
      <t>キョウヨ</t>
    </rPh>
    <phoneticPr fontId="3"/>
  </si>
  <si>
    <t>112283 志木市</t>
  </si>
  <si>
    <t>172090 かほく市</t>
  </si>
  <si>
    <t>b</t>
  </si>
  <si>
    <t>安否確認又は状況把握サービス</t>
    <rPh sb="0" eb="2">
      <t>アンピ</t>
    </rPh>
    <rPh sb="2" eb="4">
      <t>カクニン</t>
    </rPh>
    <rPh sb="4" eb="5">
      <t>マタ</t>
    </rPh>
    <rPh sb="6" eb="8">
      <t>ジョウキョウ</t>
    </rPh>
    <rPh sb="8" eb="10">
      <t>ハアク</t>
    </rPh>
    <phoneticPr fontId="3"/>
  </si>
  <si>
    <t>202053 飯田市</t>
  </si>
  <si>
    <t>272256 高石市</t>
  </si>
  <si>
    <t>取込種別</t>
    <rPh sb="0" eb="2">
      <t>トリコミ</t>
    </rPh>
    <rPh sb="2" eb="4">
      <t>シュベツ</t>
    </rPh>
    <phoneticPr fontId="3"/>
  </si>
  <si>
    <t>看護職員</t>
    <rPh sb="0" eb="2">
      <t>カンゴ</t>
    </rPh>
    <rPh sb="2" eb="4">
      <t>ショクイン</t>
    </rPh>
    <phoneticPr fontId="3"/>
  </si>
  <si>
    <t>(Ⅰ)</t>
  </si>
  <si>
    <t>194433 丹波山村</t>
  </si>
  <si>
    <t>浴室の変更</t>
    <rPh sb="0" eb="2">
      <t>ヨクシツ</t>
    </rPh>
    <rPh sb="3" eb="5">
      <t>ヘンコウ</t>
    </rPh>
    <phoneticPr fontId="3"/>
  </si>
  <si>
    <t>75歳以上85歳未満</t>
    <rPh sb="2" eb="3">
      <t>サイ</t>
    </rPh>
    <rPh sb="3" eb="5">
      <t>イジョウ</t>
    </rPh>
    <rPh sb="7" eb="8">
      <t>サイ</t>
    </rPh>
    <rPh sb="8" eb="10">
      <t>ミマン</t>
    </rPh>
    <phoneticPr fontId="3"/>
  </si>
  <si>
    <t>231002 名古屋市</t>
  </si>
  <si>
    <t>(Ⅱ)</t>
  </si>
  <si>
    <t>(Ⅲ)</t>
  </si>
  <si>
    <t>（介護サービスの内容）</t>
    <rPh sb="1" eb="3">
      <t>カイゴ</t>
    </rPh>
    <rPh sb="8" eb="10">
      <t>ナイヨウ</t>
    </rPh>
    <phoneticPr fontId="3"/>
  </si>
  <si>
    <t>６　ＮＰＯ法人</t>
  </si>
  <si>
    <t>016641 標茶町</t>
  </si>
  <si>
    <t>（医療連携の内容）</t>
    <rPh sb="1" eb="3">
      <t>イリョウ</t>
    </rPh>
    <rPh sb="3" eb="5">
      <t>レンケイ</t>
    </rPh>
    <rPh sb="6" eb="8">
      <t>ナイヨウ</t>
    </rPh>
    <phoneticPr fontId="3"/>
  </si>
  <si>
    <t>054631 羽後町</t>
  </si>
  <si>
    <t>要支援２</t>
    <rPh sb="0" eb="3">
      <t>ヨウシエン</t>
    </rPh>
    <phoneticPr fontId="3"/>
  </si>
  <si>
    <t>394033 越知町</t>
  </si>
  <si>
    <t>155811 関川村</t>
  </si>
  <si>
    <t>373648 直島町</t>
  </si>
  <si>
    <t>合計</t>
    <rPh sb="0" eb="2">
      <t>ゴウケイ</t>
    </rPh>
    <phoneticPr fontId="3"/>
  </si>
  <si>
    <t>294241 上牧町</t>
  </si>
  <si>
    <t>294250 王寺町</t>
  </si>
  <si>
    <t>協力医療機関</t>
    <rPh sb="0" eb="2">
      <t>キョウリョク</t>
    </rPh>
    <rPh sb="2" eb="4">
      <t>イリョウ</t>
    </rPh>
    <rPh sb="4" eb="6">
      <t>キカン</t>
    </rPh>
    <phoneticPr fontId="3"/>
  </si>
  <si>
    <t>市区町村</t>
    <rPh sb="0" eb="2">
      <t>シク</t>
    </rPh>
    <rPh sb="2" eb="4">
      <t>チョウソン</t>
    </rPh>
    <phoneticPr fontId="3"/>
  </si>
  <si>
    <t>協力歯科医療機関</t>
    <rPh sb="0" eb="2">
      <t>キョウリョク</t>
    </rPh>
    <rPh sb="2" eb="4">
      <t>シカ</t>
    </rPh>
    <rPh sb="4" eb="6">
      <t>イリョウ</t>
    </rPh>
    <rPh sb="6" eb="8">
      <t>キカン</t>
    </rPh>
    <phoneticPr fontId="3"/>
  </si>
  <si>
    <t>033022 葛巻町</t>
  </si>
  <si>
    <t>住所</t>
    <rPh sb="0" eb="2">
      <t>ジュウショ</t>
    </rPh>
    <phoneticPr fontId="3"/>
  </si>
  <si>
    <t>282081 相生市</t>
  </si>
  <si>
    <t>063011 山辺町</t>
  </si>
  <si>
    <t>初任者研修の修了者</t>
    <rPh sb="0" eb="3">
      <t>ショニンシャ</t>
    </rPh>
    <rPh sb="3" eb="5">
      <t>ケンシュウ</t>
    </rPh>
    <phoneticPr fontId="3"/>
  </si>
  <si>
    <t>協力内容</t>
    <rPh sb="0" eb="2">
      <t>キョウリョク</t>
    </rPh>
    <rPh sb="2" eb="4">
      <t>ナイヨウ</t>
    </rPh>
    <phoneticPr fontId="3"/>
  </si>
  <si>
    <t>012190 紋別市</t>
  </si>
  <si>
    <t>112461 白岡市</t>
  </si>
  <si>
    <t>（入居後に居室を住み替える場合）</t>
    <rPh sb="1" eb="3">
      <t>ニュウキョ</t>
    </rPh>
    <rPh sb="3" eb="4">
      <t>ゴ</t>
    </rPh>
    <rPh sb="5" eb="7">
      <t>キョシツ</t>
    </rPh>
    <rPh sb="8" eb="9">
      <t>ス</t>
    </rPh>
    <rPh sb="10" eb="11">
      <t>カ</t>
    </rPh>
    <rPh sb="13" eb="15">
      <t>バアイ</t>
    </rPh>
    <phoneticPr fontId="3"/>
  </si>
  <si>
    <t>※住み替えを行っていない場合は省略可能</t>
    <rPh sb="1" eb="2">
      <t>ス</t>
    </rPh>
    <rPh sb="3" eb="4">
      <t>カ</t>
    </rPh>
    <rPh sb="6" eb="7">
      <t>オコナ</t>
    </rPh>
    <rPh sb="12" eb="14">
      <t>バアイ</t>
    </rPh>
    <rPh sb="15" eb="17">
      <t>ショウリャク</t>
    </rPh>
    <rPh sb="17" eb="19">
      <t>カノウ</t>
    </rPh>
    <phoneticPr fontId="3"/>
  </si>
  <si>
    <t>居室配膳・下膳</t>
    <rPh sb="0" eb="2">
      <t>キョシツ</t>
    </rPh>
    <rPh sb="2" eb="4">
      <t>ハイゼン</t>
    </rPh>
    <rPh sb="5" eb="6">
      <t>ゲ</t>
    </rPh>
    <rPh sb="6" eb="7">
      <t>ゼン</t>
    </rPh>
    <phoneticPr fontId="3"/>
  </si>
  <si>
    <t>073440 天栄村</t>
  </si>
  <si>
    <t>394106 日高村</t>
  </si>
  <si>
    <t>015181 利尻町</t>
  </si>
  <si>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3"/>
  </si>
  <si>
    <t>茨城県</t>
  </si>
  <si>
    <t>(Ⅴ)(４)</t>
  </si>
  <si>
    <t>判断基準の内容</t>
    <rPh sb="0" eb="2">
      <t>ハンダン</t>
    </rPh>
    <rPh sb="2" eb="4">
      <t>キジュン</t>
    </rPh>
    <rPh sb="5" eb="7">
      <t>ナイヨウ</t>
    </rPh>
    <phoneticPr fontId="3"/>
  </si>
  <si>
    <t>月</t>
    <rPh sb="0" eb="1">
      <t>ツキ</t>
    </rPh>
    <phoneticPr fontId="3"/>
  </si>
  <si>
    <t>252123 高島市</t>
  </si>
  <si>
    <t>手続きの内容</t>
    <rPh sb="0" eb="2">
      <t>テツヅ</t>
    </rPh>
    <rPh sb="4" eb="6">
      <t>ナイヨウ</t>
    </rPh>
    <phoneticPr fontId="3"/>
  </si>
  <si>
    <t>284467 神河町</t>
  </si>
  <si>
    <t>居室利用権の取扱い</t>
    <rPh sb="0" eb="2">
      <t>キョシツ</t>
    </rPh>
    <rPh sb="2" eb="5">
      <t>リヨウケン</t>
    </rPh>
    <rPh sb="6" eb="8">
      <t>トリアツカ</t>
    </rPh>
    <phoneticPr fontId="3"/>
  </si>
  <si>
    <t>（入居に関する要件）</t>
    <rPh sb="1" eb="3">
      <t>ニュウキョ</t>
    </rPh>
    <rPh sb="4" eb="5">
      <t>カン</t>
    </rPh>
    <rPh sb="7" eb="9">
      <t>ヨウケン</t>
    </rPh>
    <phoneticPr fontId="3"/>
  </si>
  <si>
    <t>302058 御坊市</t>
  </si>
  <si>
    <t>前払金償却の調整の有無</t>
    <rPh sb="0" eb="2">
      <t>マエバラ</t>
    </rPh>
    <rPh sb="2" eb="3">
      <t>キン</t>
    </rPh>
    <rPh sb="3" eb="5">
      <t>ショウキャク</t>
    </rPh>
    <rPh sb="6" eb="8">
      <t>チョウセイ</t>
    </rPh>
    <rPh sb="9" eb="11">
      <t>ウム</t>
    </rPh>
    <phoneticPr fontId="3"/>
  </si>
  <si>
    <t>１　減額なし</t>
  </si>
  <si>
    <t>294268 広陵町</t>
  </si>
  <si>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3"/>
  </si>
  <si>
    <t>325287 隠岐の島町</t>
  </si>
  <si>
    <t>043249 川崎町</t>
  </si>
  <si>
    <t>252026 彦根市</t>
  </si>
  <si>
    <t>便所の変更</t>
    <rPh sb="0" eb="2">
      <t>ベンジョ</t>
    </rPh>
    <rPh sb="3" eb="5">
      <t>ヘンコウ</t>
    </rPh>
    <phoneticPr fontId="3"/>
  </si>
  <si>
    <t>104281 高山村</t>
  </si>
  <si>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</si>
  <si>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283827 播磨町</t>
  </si>
  <si>
    <t>044245 大衡村</t>
  </si>
  <si>
    <t>洗面所の変更</t>
    <rPh sb="0" eb="3">
      <t>センメンジョ</t>
    </rPh>
    <rPh sb="4" eb="6">
      <t>ヘンコウ</t>
    </rPh>
    <phoneticPr fontId="3"/>
  </si>
  <si>
    <t>提携ホームへの移行
【表示事項】</t>
    <rPh sb="0" eb="2">
      <t>テイケイ</t>
    </rPh>
    <rPh sb="7" eb="9">
      <t>イコウ</t>
    </rPh>
    <rPh sb="11" eb="13">
      <t>ヒョウジ</t>
    </rPh>
    <rPh sb="13" eb="15">
      <t>ジコウ</t>
    </rPh>
    <phoneticPr fontId="3"/>
  </si>
  <si>
    <t>412040 多久市</t>
  </si>
  <si>
    <t>台所の変更</t>
    <rPh sb="0" eb="2">
      <t>ダイドコロ</t>
    </rPh>
    <rPh sb="3" eb="5">
      <t>ヘンコウ</t>
    </rPh>
    <phoneticPr fontId="3"/>
  </si>
  <si>
    <t>算定根拠</t>
    <rPh sb="0" eb="2">
      <t>サンテイ</t>
    </rPh>
    <rPh sb="2" eb="4">
      <t>コンキョ</t>
    </rPh>
    <phoneticPr fontId="3"/>
  </si>
  <si>
    <t>282138 西脇市</t>
  </si>
  <si>
    <t>352128 柳井市</t>
  </si>
  <si>
    <t>調理員</t>
    <rPh sb="0" eb="3">
      <t>チョウリイン</t>
    </rPh>
    <phoneticPr fontId="3"/>
  </si>
  <si>
    <t>014851 初山別村</t>
  </si>
  <si>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3"/>
  </si>
  <si>
    <t>入居対象となる者
【表示事項】</t>
    <rPh sb="0" eb="2">
      <t>ニュウキョ</t>
    </rPh>
    <rPh sb="2" eb="4">
      <t>タイショウ</t>
    </rPh>
    <rPh sb="7" eb="8">
      <t>モノ</t>
    </rPh>
    <rPh sb="10" eb="12">
      <t>ヒョウジ</t>
    </rPh>
    <rPh sb="12" eb="14">
      <t>ジコウ</t>
    </rPh>
    <phoneticPr fontId="3"/>
  </si>
  <si>
    <t>092142 さくら市</t>
  </si>
  <si>
    <t>留意事項</t>
    <rPh sb="0" eb="2">
      <t>リュウイ</t>
    </rPh>
    <rPh sb="2" eb="4">
      <t>ジコウ</t>
    </rPh>
    <phoneticPr fontId="3"/>
  </si>
  <si>
    <t>併設</t>
    <rPh sb="0" eb="2">
      <t>ヘイセツ</t>
    </rPh>
    <phoneticPr fontId="3"/>
  </si>
  <si>
    <t>要介護５</t>
    <rPh sb="0" eb="3">
      <t>ヨウカイゴ</t>
    </rPh>
    <phoneticPr fontId="3"/>
  </si>
  <si>
    <t>015717 豊浦町</t>
  </si>
  <si>
    <t>014630 占冠村</t>
  </si>
  <si>
    <t>事業主体から解約を求める場合</t>
    <rPh sb="0" eb="2">
      <t>ジギョウ</t>
    </rPh>
    <rPh sb="2" eb="4">
      <t>シュタイ</t>
    </rPh>
    <rPh sb="6" eb="8">
      <t>カイヤク</t>
    </rPh>
    <rPh sb="9" eb="10">
      <t>モト</t>
    </rPh>
    <rPh sb="12" eb="14">
      <t>バアイ</t>
    </rPh>
    <phoneticPr fontId="3"/>
  </si>
  <si>
    <t>訪問入浴介護</t>
    <rPh sb="0" eb="2">
      <t>ホウモン</t>
    </rPh>
    <rPh sb="2" eb="4">
      <t>ニュウヨク</t>
    </rPh>
    <rPh sb="4" eb="6">
      <t>カイゴ</t>
    </rPh>
    <phoneticPr fontId="3"/>
  </si>
  <si>
    <t>012114 網走市</t>
  </si>
  <si>
    <t>体験入居の内容</t>
    <rPh sb="0" eb="2">
      <t>タイケン</t>
    </rPh>
    <rPh sb="2" eb="4">
      <t>ニュウキョ</t>
    </rPh>
    <rPh sb="5" eb="7">
      <t>ナイヨウ</t>
    </rPh>
    <phoneticPr fontId="3"/>
  </si>
  <si>
    <t>便所</t>
  </si>
  <si>
    <t>平日</t>
    <rPh sb="0" eb="2">
      <t>ヘイジツ</t>
    </rPh>
    <phoneticPr fontId="3"/>
  </si>
  <si>
    <t>023817 板柳町</t>
  </si>
  <si>
    <t>２　介護付（外部サービス利用型特定施設入居者生活介護を提供する場合）</t>
  </si>
  <si>
    <t>自立している者</t>
    <rPh sb="0" eb="2">
      <t>ジリツ</t>
    </rPh>
    <rPh sb="6" eb="7">
      <t>モノ</t>
    </rPh>
    <phoneticPr fontId="3"/>
  </si>
  <si>
    <t>きゅう師</t>
    <rPh sb="3" eb="4">
      <t>シ</t>
    </rPh>
    <phoneticPr fontId="3"/>
  </si>
  <si>
    <t>233021 東郷町</t>
  </si>
  <si>
    <t>323861 飯南町</t>
  </si>
  <si>
    <t>014338 妹背牛町</t>
  </si>
  <si>
    <t>要支援の者</t>
    <rPh sb="0" eb="3">
      <t>ヨウシエン</t>
    </rPh>
    <rPh sb="4" eb="5">
      <t>モノ</t>
    </rPh>
    <phoneticPr fontId="3"/>
  </si>
  <si>
    <t>要介護の者</t>
    <rPh sb="0" eb="3">
      <t>ヨウカイゴ</t>
    </rPh>
    <rPh sb="4" eb="5">
      <t>モノ</t>
    </rPh>
    <phoneticPr fontId="3"/>
  </si>
  <si>
    <t>132128 日野市</t>
  </si>
  <si>
    <t>082031 土浦市</t>
  </si>
  <si>
    <t>336432 西粟倉村</t>
  </si>
  <si>
    <t>402231 古賀市</t>
  </si>
  <si>
    <t>解約条項</t>
    <rPh sb="0" eb="2">
      <t>カイヤク</t>
    </rPh>
    <rPh sb="2" eb="4">
      <t>ジョウコウ</t>
    </rPh>
    <phoneticPr fontId="3"/>
  </si>
  <si>
    <t>２　修正</t>
    <rPh sb="2" eb="4">
      <t>シュウセイ</t>
    </rPh>
    <phoneticPr fontId="3"/>
  </si>
  <si>
    <t>112089 所沢市</t>
  </si>
  <si>
    <t>解約予告期間</t>
    <rPh sb="0" eb="2">
      <t>カイヤク</t>
    </rPh>
    <rPh sb="2" eb="4">
      <t>ヨコク</t>
    </rPh>
    <rPh sb="4" eb="6">
      <t>キカン</t>
    </rPh>
    <phoneticPr fontId="3"/>
  </si>
  <si>
    <t>岐阜県</t>
  </si>
  <si>
    <t>職員体制</t>
    <rPh sb="0" eb="2">
      <t>ショクイン</t>
    </rPh>
    <rPh sb="2" eb="4">
      <t>タイセイ</t>
    </rPh>
    <phoneticPr fontId="3"/>
  </si>
  <si>
    <t>143014 葉山町</t>
  </si>
  <si>
    <t>332160 浅口市</t>
  </si>
  <si>
    <t>人</t>
    <rPh sb="0" eb="1">
      <t>ニン</t>
    </rPh>
    <phoneticPr fontId="3"/>
  </si>
  <si>
    <t>（職種別の職員数）</t>
    <rPh sb="1" eb="4">
      <t>ショクシュベツ</t>
    </rPh>
    <rPh sb="5" eb="7">
      <t>ショクイン</t>
    </rPh>
    <rPh sb="7" eb="8">
      <t>スウ</t>
    </rPh>
    <phoneticPr fontId="3"/>
  </si>
  <si>
    <t>075418 広野町</t>
  </si>
  <si>
    <t>112186 深谷市</t>
  </si>
  <si>
    <t>292109 香芝市</t>
  </si>
  <si>
    <t>324493 邑南町</t>
  </si>
  <si>
    <t>◆建物-所有関係</t>
    <rPh sb="1" eb="3">
      <t>タテモノ</t>
    </rPh>
    <rPh sb="4" eb="6">
      <t>ショユウ</t>
    </rPh>
    <rPh sb="6" eb="8">
      <t>カンケイ</t>
    </rPh>
    <phoneticPr fontId="3"/>
  </si>
  <si>
    <t>管理者</t>
    <rPh sb="0" eb="3">
      <t>カンリシャ</t>
    </rPh>
    <phoneticPr fontId="3"/>
  </si>
  <si>
    <t>要介護１</t>
    <rPh sb="0" eb="3">
      <t>ヨウカイゴ</t>
    </rPh>
    <phoneticPr fontId="3"/>
  </si>
  <si>
    <t>生活相談員</t>
    <rPh sb="0" eb="2">
      <t>セイカツ</t>
    </rPh>
    <rPh sb="2" eb="5">
      <t>ソウダンイン</t>
    </rPh>
    <phoneticPr fontId="3"/>
  </si>
  <si>
    <t>https://</t>
  </si>
  <si>
    <t>412023 唐津市</t>
  </si>
  <si>
    <t>直接処遇職員</t>
    <rPh sb="0" eb="2">
      <t>チョクセツ</t>
    </rPh>
    <rPh sb="2" eb="4">
      <t>ショグウ</t>
    </rPh>
    <rPh sb="4" eb="6">
      <t>ショクイン</t>
    </rPh>
    <phoneticPr fontId="3"/>
  </si>
  <si>
    <t>(Ⅳ)</t>
  </si>
  <si>
    <t>243442 川越町</t>
  </si>
  <si>
    <t>015598 湧別町</t>
  </si>
  <si>
    <t>介護職員</t>
    <rPh sb="0" eb="2">
      <t>カイゴ</t>
    </rPh>
    <rPh sb="2" eb="4">
      <t>ショクイン</t>
    </rPh>
    <phoneticPr fontId="3"/>
  </si>
  <si>
    <t>113247 三芳町</t>
  </si>
  <si>
    <t>014532 東神楽町</t>
  </si>
  <si>
    <t>栄養士</t>
    <rPh sb="0" eb="3">
      <t>エイヨウシ</t>
    </rPh>
    <phoneticPr fontId="3"/>
  </si>
  <si>
    <t>454052 川南町</t>
  </si>
  <si>
    <t>事務員</t>
    <rPh sb="0" eb="3">
      <t>ジムイン</t>
    </rPh>
    <phoneticPr fontId="3"/>
  </si>
  <si>
    <t>423831 小値賀町</t>
  </si>
  <si>
    <t>073644 檜枝岐村</t>
  </si>
  <si>
    <t>404021 鞍手町</t>
  </si>
  <si>
    <t>その他職員</t>
    <rPh sb="2" eb="3">
      <t>タ</t>
    </rPh>
    <rPh sb="3" eb="5">
      <t>ショクイン</t>
    </rPh>
    <phoneticPr fontId="3"/>
  </si>
  <si>
    <t>◆情報開示</t>
    <rPh sb="1" eb="3">
      <t>ジョウホウ</t>
    </rPh>
    <rPh sb="3" eb="5">
      <t>カイジ</t>
    </rPh>
    <phoneticPr fontId="3"/>
  </si>
  <si>
    <t>常勤</t>
    <rPh sb="0" eb="2">
      <t>ジョウキン</t>
    </rPh>
    <phoneticPr fontId="3"/>
  </si>
  <si>
    <t>062065 寒河江市</t>
  </si>
  <si>
    <t>非常勤</t>
    <rPh sb="0" eb="3">
      <t>ヒジョウキン</t>
    </rPh>
    <phoneticPr fontId="3"/>
  </si>
  <si>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3"/>
  </si>
  <si>
    <t>北海道</t>
  </si>
  <si>
    <t>075485 葛尾村</t>
  </si>
  <si>
    <t>入退院時の同行</t>
    <rPh sb="0" eb="3">
      <t>ニュウタイイン</t>
    </rPh>
    <rPh sb="3" eb="4">
      <t>ジ</t>
    </rPh>
    <rPh sb="5" eb="7">
      <t>ドウコウ</t>
    </rPh>
    <phoneticPr fontId="3"/>
  </si>
  <si>
    <t>016420 広尾町</t>
  </si>
  <si>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3"/>
  </si>
  <si>
    <t>282073 伊丹市</t>
  </si>
  <si>
    <t>054348 美郷町</t>
  </si>
  <si>
    <t>352071 下松市</t>
  </si>
  <si>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3"/>
  </si>
  <si>
    <t>不在期間が</t>
    <rPh sb="0" eb="2">
      <t>フザイ</t>
    </rPh>
    <rPh sb="2" eb="4">
      <t>キカン</t>
    </rPh>
    <phoneticPr fontId="3"/>
  </si>
  <si>
    <t>273619 熊取町</t>
  </si>
  <si>
    <t>402109 八女市</t>
  </si>
  <si>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3"/>
  </si>
  <si>
    <t>172073 羽咋市</t>
  </si>
  <si>
    <t>３　信託契約を行う信託会社等</t>
  </si>
  <si>
    <t>排泄介助・おむつ交換</t>
    <rPh sb="0" eb="2">
      <t>ハイセツ</t>
    </rPh>
    <rPh sb="2" eb="4">
      <t>カイジョ</t>
    </rPh>
    <rPh sb="8" eb="10">
      <t>コウカン</t>
    </rPh>
    <phoneticPr fontId="3"/>
  </si>
  <si>
    <t>112402 幸手市</t>
  </si>
  <si>
    <t>232343 北名古屋市</t>
  </si>
  <si>
    <t>452017 宮崎市</t>
  </si>
  <si>
    <t>053031 小坂町</t>
  </si>
  <si>
    <t>（資格を有している介護職員の人数）</t>
    <rPh sb="1" eb="3">
      <t>シカク</t>
    </rPh>
    <rPh sb="4" eb="5">
      <t>ユウ</t>
    </rPh>
    <rPh sb="9" eb="11">
      <t>カイゴ</t>
    </rPh>
    <rPh sb="11" eb="13">
      <t>ショクイン</t>
    </rPh>
    <rPh sb="14" eb="16">
      <t>ニンズウ</t>
    </rPh>
    <phoneticPr fontId="3"/>
  </si>
  <si>
    <t>社会福祉士</t>
    <rPh sb="0" eb="2">
      <t>シャカイ</t>
    </rPh>
    <rPh sb="2" eb="5">
      <t>フクシシ</t>
    </rPh>
    <phoneticPr fontId="3"/>
  </si>
  <si>
    <t>（入居者の属性）</t>
    <rPh sb="1" eb="4">
      <t>ニュウキョシャ</t>
    </rPh>
    <rPh sb="5" eb="7">
      <t>ゾクセイ</t>
    </rPh>
    <phoneticPr fontId="3"/>
  </si>
  <si>
    <t>082244 守谷市</t>
  </si>
  <si>
    <t>123293 栄町</t>
  </si>
  <si>
    <t>012025 函館市</t>
  </si>
  <si>
    <t>抵当権の有無</t>
  </si>
  <si>
    <t>実務者研修の修了者</t>
    <rPh sb="0" eb="3">
      <t>ジツムシャ</t>
    </rPh>
    <rPh sb="3" eb="5">
      <t>ケンシュウ</t>
    </rPh>
    <rPh sb="6" eb="8">
      <t>シュウリョウ</t>
    </rPh>
    <rPh sb="8" eb="9">
      <t>シャ</t>
    </rPh>
    <phoneticPr fontId="3"/>
  </si>
  <si>
    <t>介護支援専門員</t>
    <rPh sb="0" eb="2">
      <t>カイゴ</t>
    </rPh>
    <rPh sb="2" eb="4">
      <t>シエン</t>
    </rPh>
    <rPh sb="4" eb="7">
      <t>センモンイン</t>
    </rPh>
    <phoneticPr fontId="3"/>
  </si>
  <si>
    <t>敷金</t>
    <rPh sb="0" eb="2">
      <t>シキキン</t>
    </rPh>
    <phoneticPr fontId="3"/>
  </si>
  <si>
    <t>（資格を有している機能訓練指導員の人数）</t>
    <rPh sb="1" eb="3">
      <t>シカク</t>
    </rPh>
    <rPh sb="4" eb="5">
      <t>ユウ</t>
    </rPh>
    <rPh sb="9" eb="11">
      <t>キノウ</t>
    </rPh>
    <rPh sb="11" eb="13">
      <t>クンレン</t>
    </rPh>
    <rPh sb="13" eb="16">
      <t>シドウイン</t>
    </rPh>
    <rPh sb="17" eb="19">
      <t>ニンズウ</t>
    </rPh>
    <phoneticPr fontId="3"/>
  </si>
  <si>
    <t>事故対応及びその予防のための指針</t>
    <rPh sb="0" eb="2">
      <t>ジコ</t>
    </rPh>
    <rPh sb="2" eb="4">
      <t>タイオウ</t>
    </rPh>
    <rPh sb="4" eb="5">
      <t>オヨ</t>
    </rPh>
    <rPh sb="8" eb="10">
      <t>ヨボウ</t>
    </rPh>
    <rPh sb="14" eb="16">
      <t>シシン</t>
    </rPh>
    <phoneticPr fontId="3"/>
  </si>
  <si>
    <t>303411 かつらぎ町</t>
  </si>
  <si>
    <t>歳</t>
  </si>
  <si>
    <t>082082 龍ケ崎市</t>
  </si>
  <si>
    <t>作業療法士</t>
    <rPh sb="0" eb="2">
      <t>サギョウ</t>
    </rPh>
    <rPh sb="2" eb="5">
      <t>リョウホウシ</t>
    </rPh>
    <phoneticPr fontId="3"/>
  </si>
  <si>
    <t>204161 豊丘村</t>
  </si>
  <si>
    <t>柔道整復士</t>
    <rPh sb="0" eb="2">
      <t>ジュウドウ</t>
    </rPh>
    <rPh sb="2" eb="4">
      <t>セイフク</t>
    </rPh>
    <rPh sb="4" eb="5">
      <t>シ</t>
    </rPh>
    <phoneticPr fontId="3"/>
  </si>
  <si>
    <t>075647 飯舘村</t>
  </si>
  <si>
    <t>032131 二戸市</t>
  </si>
  <si>
    <t>通所型サービス</t>
    <rPh sb="0" eb="3">
      <t>ツウショガタ</t>
    </rPh>
    <phoneticPr fontId="3"/>
  </si>
  <si>
    <r>
      <rPr>
        <sz val="10"/>
        <color theme="1"/>
        <rFont val="ＭＳ 明朝"/>
      </rPr>
      <t>都度</t>
    </r>
    <r>
      <rPr>
        <sz val="8"/>
        <color theme="1"/>
        <rFont val="ＭＳ 明朝"/>
      </rPr>
      <t>※２</t>
    </r>
    <rPh sb="0" eb="2">
      <t>ツド</t>
    </rPh>
    <phoneticPr fontId="3"/>
  </si>
  <si>
    <t>備　　　考</t>
    <rPh sb="0" eb="1">
      <t>ソナエ</t>
    </rPh>
    <rPh sb="4" eb="5">
      <t>コウ</t>
    </rPh>
    <phoneticPr fontId="3"/>
  </si>
  <si>
    <t>あん摩マッサージ指圧師</t>
    <rPh sb="2" eb="3">
      <t>マ</t>
    </rPh>
    <rPh sb="8" eb="11">
      <t>シアツシ</t>
    </rPh>
    <phoneticPr fontId="3"/>
  </si>
  <si>
    <t>103845 甘楽町</t>
  </si>
  <si>
    <t>（夜勤を行う看護・介護職員の人数）</t>
    <rPh sb="1" eb="3">
      <t>ヤキン</t>
    </rPh>
    <rPh sb="4" eb="5">
      <t>オコナ</t>
    </rPh>
    <rPh sb="6" eb="8">
      <t>カンゴ</t>
    </rPh>
    <rPh sb="9" eb="11">
      <t>カイゴ</t>
    </rPh>
    <rPh sb="11" eb="13">
      <t>ショクイン</t>
    </rPh>
    <rPh sb="14" eb="16">
      <t>ニンズウ</t>
    </rPh>
    <phoneticPr fontId="3"/>
  </si>
  <si>
    <t>392022 室戸市</t>
  </si>
  <si>
    <t>074659 中島村</t>
  </si>
  <si>
    <t>平均人数</t>
    <rPh sb="0" eb="2">
      <t>ヘイキン</t>
    </rPh>
    <rPh sb="2" eb="4">
      <t>ニンズウ</t>
    </rPh>
    <phoneticPr fontId="3"/>
  </si>
  <si>
    <t>282227 養父市</t>
  </si>
  <si>
    <t>最少時人数（休憩者等を除く）</t>
    <rPh sb="0" eb="2">
      <t>サイショウ</t>
    </rPh>
    <rPh sb="2" eb="3">
      <t>ジ</t>
    </rPh>
    <rPh sb="3" eb="5">
      <t>ニンズウ</t>
    </rPh>
    <rPh sb="6" eb="8">
      <t>キュウケイ</t>
    </rPh>
    <rPh sb="8" eb="9">
      <t>シャ</t>
    </rPh>
    <rPh sb="9" eb="10">
      <t>トウ</t>
    </rPh>
    <rPh sb="11" eb="12">
      <t>ノゾ</t>
    </rPh>
    <phoneticPr fontId="3"/>
  </si>
  <si>
    <t>085219 八千代町</t>
  </si>
  <si>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3"/>
  </si>
  <si>
    <t>394114 津野町</t>
  </si>
  <si>
    <t>015466 清里町</t>
  </si>
  <si>
    <t>343048 海田町</t>
  </si>
  <si>
    <r>
      <t xml:space="preserve">特定施設入居者生活介護の利用者に対する看護・介護職員の割合
</t>
    </r>
    <r>
      <rPr>
        <sz val="10"/>
        <color theme="1"/>
        <rFont val="ＭＳ 明朝"/>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3"/>
  </si>
  <si>
    <t>開始</t>
    <rPh sb="0" eb="2">
      <t>カイシ</t>
    </rPh>
    <phoneticPr fontId="3"/>
  </si>
  <si>
    <t>182061 勝山市</t>
  </si>
  <si>
    <t>322024 浜田市</t>
  </si>
  <si>
    <r>
      <t xml:space="preserve">外部サービス利用型特定施設である有料老人ホームの介護サービス提供体制
</t>
    </r>
    <r>
      <rPr>
        <sz val="10"/>
        <color theme="1"/>
        <rFont val="ＭＳ 明朝"/>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3"/>
  </si>
  <si>
    <t>242152 志摩市</t>
  </si>
  <si>
    <t>介護予防認知症対応型共同生活介護</t>
    <rPh sb="4" eb="7">
      <t>ニンチショウ</t>
    </rPh>
    <rPh sb="7" eb="10">
      <t>タイオウガタ</t>
    </rPh>
    <rPh sb="10" eb="12">
      <t>キョウドウ</t>
    </rPh>
    <rPh sb="12" eb="14">
      <t>セイカツ</t>
    </rPh>
    <rPh sb="14" eb="16">
      <t>カイゴ</t>
    </rPh>
    <phoneticPr fontId="3"/>
  </si>
  <si>
    <t>434841 津奈木町</t>
  </si>
  <si>
    <t>ホームの職員数</t>
    <rPh sb="4" eb="6">
      <t>ショクイン</t>
    </rPh>
    <rPh sb="6" eb="7">
      <t>スウ</t>
    </rPh>
    <phoneticPr fontId="3"/>
  </si>
  <si>
    <t>122165 習志野市</t>
  </si>
  <si>
    <t>294438 下市町</t>
  </si>
  <si>
    <t>382035 宇和島市</t>
  </si>
  <si>
    <t>訪問介護事業所の名称</t>
    <rPh sb="0" eb="2">
      <t>ホウモン</t>
    </rPh>
    <rPh sb="2" eb="4">
      <t>カイゴ</t>
    </rPh>
    <rPh sb="4" eb="7">
      <t>ジギョウショ</t>
    </rPh>
    <rPh sb="8" eb="10">
      <t>メイショウ</t>
    </rPh>
    <phoneticPr fontId="3"/>
  </si>
  <si>
    <t>313718 琴浦町</t>
  </si>
  <si>
    <t>122122 佐倉市</t>
  </si>
  <si>
    <t>自宅等</t>
    <rPh sb="0" eb="2">
      <t>ジタク</t>
    </rPh>
    <rPh sb="2" eb="3">
      <t>トウ</t>
    </rPh>
    <phoneticPr fontId="3"/>
  </si>
  <si>
    <t>022080 むつ市</t>
  </si>
  <si>
    <t>通所介護事業所の名称</t>
    <rPh sb="0" eb="2">
      <t>ツウショ</t>
    </rPh>
    <rPh sb="2" eb="4">
      <t>カイゴ</t>
    </rPh>
    <rPh sb="4" eb="7">
      <t>ジギョウショ</t>
    </rPh>
    <rPh sb="8" eb="10">
      <t>メイショウ</t>
    </rPh>
    <phoneticPr fontId="3"/>
  </si>
  <si>
    <t>043231 柴田町</t>
  </si>
  <si>
    <t>364053 上板町</t>
  </si>
  <si>
    <t>272132 泉佐野市</t>
  </si>
  <si>
    <t>（職員の状況）</t>
    <rPh sb="1" eb="3">
      <t>ショクイン</t>
    </rPh>
    <rPh sb="4" eb="6">
      <t>ジョウキョウ</t>
    </rPh>
    <phoneticPr fontId="3"/>
  </si>
  <si>
    <t>293628 三宅町</t>
  </si>
  <si>
    <t>092151 那須烏山市</t>
  </si>
  <si>
    <t>職員については記載する必要はありません)。</t>
    <rPh sb="11" eb="13">
      <t>ヒツヨウ</t>
    </rPh>
    <phoneticPr fontId="3"/>
  </si>
  <si>
    <t>おやつ</t>
  </si>
  <si>
    <t>304018 白浜町</t>
  </si>
  <si>
    <t>他の職務との兼務</t>
    <rPh sb="0" eb="1">
      <t>ホカ</t>
    </rPh>
    <rPh sb="2" eb="4">
      <t>ショクム</t>
    </rPh>
    <rPh sb="6" eb="8">
      <t>ケンム</t>
    </rPh>
    <phoneticPr fontId="3"/>
  </si>
  <si>
    <t>402214 太宰府市</t>
  </si>
  <si>
    <t>前年度1年間の採用者数</t>
    <rPh sb="0" eb="3">
      <t>ゼンネンド</t>
    </rPh>
    <rPh sb="4" eb="6">
      <t>ネンカン</t>
    </rPh>
    <rPh sb="7" eb="10">
      <t>サイヨウシャ</t>
    </rPh>
    <rPh sb="10" eb="11">
      <t>スウ</t>
    </rPh>
    <phoneticPr fontId="3"/>
  </si>
  <si>
    <t>193682 富士川町</t>
  </si>
  <si>
    <t>前年度1年間の退職者数</t>
    <rPh sb="0" eb="3">
      <t>ゼンネンド</t>
    </rPh>
    <rPh sb="4" eb="6">
      <t>ネンカン</t>
    </rPh>
    <rPh sb="7" eb="10">
      <t>タイショクシャ</t>
    </rPh>
    <rPh sb="10" eb="11">
      <t>スウ</t>
    </rPh>
    <phoneticPr fontId="3"/>
  </si>
  <si>
    <t>014567 愛別町</t>
  </si>
  <si>
    <t>要介護４</t>
    <rPh sb="0" eb="3">
      <t>ヨウカイゴ</t>
    </rPh>
    <phoneticPr fontId="3"/>
  </si>
  <si>
    <t>1.3</t>
  </si>
  <si>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3"/>
  </si>
  <si>
    <t>142051 藤沢市</t>
  </si>
  <si>
    <t>１年未満</t>
    <rPh sb="1" eb="2">
      <t>ネン</t>
    </rPh>
    <rPh sb="2" eb="4">
      <t>ミマン</t>
    </rPh>
    <phoneticPr fontId="3"/>
  </si>
  <si>
    <t>介護予防訪問リハビリテーション</t>
    <rPh sb="4" eb="6">
      <t>ホウモン</t>
    </rPh>
    <phoneticPr fontId="3"/>
  </si>
  <si>
    <t>203858 南箕輪村</t>
  </si>
  <si>
    <t>131083 江東区</t>
  </si>
  <si>
    <t>３年以上
５年未満</t>
    <rPh sb="1" eb="4">
      <t>ネンイジョウ</t>
    </rPh>
    <rPh sb="6" eb="7">
      <t>ネン</t>
    </rPh>
    <rPh sb="7" eb="9">
      <t>ミマン</t>
    </rPh>
    <phoneticPr fontId="3"/>
  </si>
  <si>
    <t>422126 西海市</t>
  </si>
  <si>
    <t>202177 佐久市</t>
  </si>
  <si>
    <t>５年以上
10年未満</t>
    <rPh sb="1" eb="4">
      <t>ネンイジョウ</t>
    </rPh>
    <rPh sb="7" eb="8">
      <t>ネン</t>
    </rPh>
    <rPh sb="8" eb="10">
      <t>ミマン</t>
    </rPh>
    <phoneticPr fontId="3"/>
  </si>
  <si>
    <t>（</t>
  </si>
  <si>
    <t>10年以上</t>
    <rPh sb="2" eb="3">
      <t>ネン</t>
    </rPh>
    <rPh sb="3" eb="5">
      <t>イジョウ</t>
    </rPh>
    <phoneticPr fontId="3"/>
  </si>
  <si>
    <t>011002 札幌市</t>
  </si>
  <si>
    <t>012360 北斗市</t>
  </si>
  <si>
    <t>従業者の健康診断の実施状況</t>
    <rPh sb="0" eb="3">
      <t>ジュウギョウシャ</t>
    </rPh>
    <rPh sb="4" eb="6">
      <t>ケンコウ</t>
    </rPh>
    <rPh sb="6" eb="8">
      <t>シンダン</t>
    </rPh>
    <rPh sb="9" eb="11">
      <t>ジッシ</t>
    </rPh>
    <rPh sb="11" eb="13">
      <t>ジョウキョウ</t>
    </rPh>
    <phoneticPr fontId="3"/>
  </si>
  <si>
    <t>役所手続き代行</t>
    <rPh sb="0" eb="2">
      <t>ヤクショ</t>
    </rPh>
    <rPh sb="2" eb="4">
      <t>テツヅ</t>
    </rPh>
    <rPh sb="5" eb="7">
      <t>ダイコウ</t>
    </rPh>
    <phoneticPr fontId="3"/>
  </si>
  <si>
    <t>利用料金</t>
    <rPh sb="0" eb="2">
      <t>リヨウ</t>
    </rPh>
    <rPh sb="2" eb="4">
      <t>リョウキン</t>
    </rPh>
    <phoneticPr fontId="3"/>
  </si>
  <si>
    <t>リネン交換</t>
    <rPh sb="3" eb="5">
      <t>コウカン</t>
    </rPh>
    <phoneticPr fontId="3"/>
  </si>
  <si>
    <t>（利用料金の支払い方法）</t>
    <rPh sb="1" eb="3">
      <t>リヨウ</t>
    </rPh>
    <rPh sb="3" eb="5">
      <t>リョウキン</t>
    </rPh>
    <rPh sb="6" eb="8">
      <t>シハラ</t>
    </rPh>
    <rPh sb="9" eb="11">
      <t>ホウホウ</t>
    </rPh>
    <phoneticPr fontId="3"/>
  </si>
  <si>
    <t>プラン２</t>
  </si>
  <si>
    <t>徳島県</t>
  </si>
  <si>
    <t>（利用料金の算定根拠）</t>
    <rPh sb="1" eb="3">
      <t>リヨウ</t>
    </rPh>
    <rPh sb="3" eb="5">
      <t>リョウキン</t>
    </rPh>
    <rPh sb="6" eb="8">
      <t>サンテイ</t>
    </rPh>
    <rPh sb="8" eb="10">
      <t>コンキョ</t>
    </rPh>
    <phoneticPr fontId="3"/>
  </si>
  <si>
    <t>053481 三種町</t>
  </si>
  <si>
    <t>382043 八幡浜市</t>
  </si>
  <si>
    <t>利用料金の支払い方式
【表示事項】</t>
    <rPh sb="0" eb="2">
      <t>リヨウ</t>
    </rPh>
    <rPh sb="2" eb="4">
      <t>リョウキン</t>
    </rPh>
    <rPh sb="5" eb="7">
      <t>シハラ</t>
    </rPh>
    <rPh sb="8" eb="10">
      <t>ホウシキ</t>
    </rPh>
    <rPh sb="12" eb="14">
      <t>ヒョウジ</t>
    </rPh>
    <rPh sb="14" eb="16">
      <t>ジコウ</t>
    </rPh>
    <phoneticPr fontId="3"/>
  </si>
  <si>
    <t>（解約事由の例）</t>
    <rPh sb="1" eb="3">
      <t>カイヤク</t>
    </rPh>
    <rPh sb="3" eb="5">
      <t>ジユ</t>
    </rPh>
    <rPh sb="6" eb="7">
      <t>レイ</t>
    </rPh>
    <phoneticPr fontId="3"/>
  </si>
  <si>
    <t>年齢に応じた金額設定</t>
    <rPh sb="0" eb="2">
      <t>ネンレイ</t>
    </rPh>
    <rPh sb="3" eb="4">
      <t>オウ</t>
    </rPh>
    <rPh sb="6" eb="8">
      <t>キンガク</t>
    </rPh>
    <rPh sb="8" eb="10">
      <t>セッテイ</t>
    </rPh>
    <phoneticPr fontId="3"/>
  </si>
  <si>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3"/>
  </si>
  <si>
    <t>294535 東吉野村</t>
  </si>
  <si>
    <t>235628 東栄町</t>
  </si>
  <si>
    <t>利用料金の改定</t>
    <rPh sb="0" eb="2">
      <t>リヨウ</t>
    </rPh>
    <rPh sb="2" eb="4">
      <t>リョウキン</t>
    </rPh>
    <rPh sb="5" eb="7">
      <t>カイテイ</t>
    </rPh>
    <phoneticPr fontId="3"/>
  </si>
  <si>
    <t>条件</t>
    <rPh sb="0" eb="2">
      <t>ジョウケン</t>
    </rPh>
    <phoneticPr fontId="3"/>
  </si>
  <si>
    <t>手続き</t>
    <rPh sb="0" eb="2">
      <t>テツヅ</t>
    </rPh>
    <phoneticPr fontId="3"/>
  </si>
  <si>
    <t>412082 小城市</t>
  </si>
  <si>
    <t>064289 庄内町</t>
  </si>
  <si>
    <t>床面積</t>
    <rPh sb="0" eb="3">
      <t>ユカメンセキ</t>
    </rPh>
    <phoneticPr fontId="3"/>
  </si>
  <si>
    <t>（利用料金のプラン【代表的なプランを２例】）</t>
    <rPh sb="1" eb="3">
      <t>リヨウ</t>
    </rPh>
    <rPh sb="3" eb="5">
      <t>リョウキン</t>
    </rPh>
    <rPh sb="10" eb="13">
      <t>ダイヒョウテキ</t>
    </rPh>
    <rPh sb="19" eb="20">
      <t>レイ</t>
    </rPh>
    <phoneticPr fontId="3"/>
  </si>
  <si>
    <t>043010 蔵王町</t>
  </si>
  <si>
    <t>222062 三島市</t>
  </si>
  <si>
    <t>対応している時間</t>
    <rPh sb="0" eb="2">
      <t>タイオウ</t>
    </rPh>
    <rPh sb="6" eb="8">
      <t>ジカン</t>
    </rPh>
    <phoneticPr fontId="3"/>
  </si>
  <si>
    <t>プラン１</t>
  </si>
  <si>
    <t>入居時点で必要な費用</t>
    <rPh sb="0" eb="2">
      <t>ニュウキョ</t>
    </rPh>
    <rPh sb="2" eb="4">
      <t>ジテン</t>
    </rPh>
    <rPh sb="5" eb="7">
      <t>ヒツヨウ</t>
    </rPh>
    <rPh sb="8" eb="10">
      <t>ヒヨウ</t>
    </rPh>
    <phoneticPr fontId="3"/>
  </si>
  <si>
    <t>賃貸の種別</t>
  </si>
  <si>
    <t>072087 喜多方市</t>
  </si>
  <si>
    <t>084476 河内町</t>
  </si>
  <si>
    <t>月額費用の合計</t>
    <rPh sb="0" eb="2">
      <t>ゲツガク</t>
    </rPh>
    <rPh sb="2" eb="4">
      <t>ヒヨウ</t>
    </rPh>
    <rPh sb="5" eb="7">
      <t>ゴウケイ</t>
    </rPh>
    <phoneticPr fontId="3"/>
  </si>
  <si>
    <t>家賃</t>
    <rPh sb="0" eb="2">
      <t>ヤチン</t>
    </rPh>
    <phoneticPr fontId="3"/>
  </si>
  <si>
    <t>283819 稲美町</t>
  </si>
  <si>
    <t>＜居宅介護予防サービス＞</t>
    <rPh sb="1" eb="3">
      <t>キョタク</t>
    </rPh>
    <rPh sb="3" eb="5">
      <t>カイゴ</t>
    </rPh>
    <rPh sb="5" eb="7">
      <t>ヨボウ</t>
    </rPh>
    <phoneticPr fontId="3"/>
  </si>
  <si>
    <t>404217 桂川町</t>
  </si>
  <si>
    <t>３　不在期間が○日以上の場合に限り、日割り計算で減額</t>
  </si>
  <si>
    <t>112259 入間市</t>
  </si>
  <si>
    <t>034843 田野畑村</t>
  </si>
  <si>
    <t>要介護２</t>
    <rPh sb="0" eb="3">
      <t>ヨウカイゴ</t>
    </rPh>
    <phoneticPr fontId="3"/>
  </si>
  <si>
    <r>
      <t>特定施設入居者生活介護</t>
    </r>
    <r>
      <rPr>
        <sz val="8"/>
        <color theme="1"/>
        <rFont val="ＭＳ 明朝"/>
      </rPr>
      <t>※1</t>
    </r>
    <r>
      <rPr>
        <sz val="11"/>
        <color theme="1"/>
        <rFont val="ＭＳ 明朝"/>
      </rPr>
      <t>の費用</t>
    </r>
    <rPh sb="0" eb="2">
      <t>トクテイ</t>
    </rPh>
    <rPh sb="2" eb="4">
      <t>シセツ</t>
    </rPh>
    <rPh sb="4" eb="7">
      <t>ニュウキョシャ</t>
    </rPh>
    <rPh sb="7" eb="9">
      <t>セイカツ</t>
    </rPh>
    <rPh sb="9" eb="11">
      <t>カイゴ</t>
    </rPh>
    <rPh sb="14" eb="16">
      <t>ヒヨウ</t>
    </rPh>
    <phoneticPr fontId="3"/>
  </si>
  <si>
    <t>c</t>
  </si>
  <si>
    <t>短期入所療養介護</t>
    <rPh sb="0" eb="2">
      <t>タンキ</t>
    </rPh>
    <rPh sb="2" eb="4">
      <t>ニュウショ</t>
    </rPh>
    <rPh sb="4" eb="6">
      <t>リョウヨウ</t>
    </rPh>
    <rPh sb="6" eb="8">
      <t>カイゴ</t>
    </rPh>
    <phoneticPr fontId="3"/>
  </si>
  <si>
    <t>サービス費用</t>
    <rPh sb="4" eb="6">
      <t>ヒヨウ</t>
    </rPh>
    <phoneticPr fontId="3"/>
  </si>
  <si>
    <t>063827 川西町</t>
  </si>
  <si>
    <r>
      <t>介護保険外</t>
    </r>
    <r>
      <rPr>
        <sz val="8"/>
        <color theme="1"/>
        <rFont val="ＭＳ 明朝"/>
      </rPr>
      <t>※２</t>
    </r>
    <rPh sb="0" eb="2">
      <t>カイゴ</t>
    </rPh>
    <rPh sb="2" eb="5">
      <t>ホケンガイ</t>
    </rPh>
    <phoneticPr fontId="3"/>
  </si>
  <si>
    <t>294021 明日香村</t>
  </si>
  <si>
    <t>科学的介護推進体制加算</t>
    <rPh sb="0" eb="2">
      <t>カガク</t>
    </rPh>
    <rPh sb="2" eb="3">
      <t>テキ</t>
    </rPh>
    <rPh sb="3" eb="5">
      <t>カイゴ</t>
    </rPh>
    <rPh sb="5" eb="7">
      <t>スイシン</t>
    </rPh>
    <rPh sb="7" eb="9">
      <t>タイセイ</t>
    </rPh>
    <rPh sb="9" eb="11">
      <t>カサン</t>
    </rPh>
    <phoneticPr fontId="3"/>
  </si>
  <si>
    <t>242055 桑名市</t>
  </si>
  <si>
    <t>213021 岐南町</t>
  </si>
  <si>
    <t>光熱水費</t>
    <rPh sb="0" eb="4">
      <t>コウネツスイヒ</t>
    </rPh>
    <phoneticPr fontId="3"/>
  </si>
  <si>
    <t>要介護度</t>
    <rPh sb="0" eb="4">
      <t>ヨウカイゴド</t>
    </rPh>
    <phoneticPr fontId="3"/>
  </si>
  <si>
    <t>介護費用</t>
    <rPh sb="0" eb="2">
      <t>カイゴ</t>
    </rPh>
    <rPh sb="2" eb="4">
      <t>ヒヨウ</t>
    </rPh>
    <phoneticPr fontId="3"/>
  </si>
  <si>
    <t>年齢</t>
    <rPh sb="0" eb="2">
      <t>ネンレイ</t>
    </rPh>
    <phoneticPr fontId="3"/>
  </si>
  <si>
    <t>台所</t>
    <rPh sb="0" eb="2">
      <t>ダイドコロ</t>
    </rPh>
    <phoneticPr fontId="3"/>
  </si>
  <si>
    <t>262072 城陽市</t>
  </si>
  <si>
    <t>前払金</t>
    <rPh sb="0" eb="2">
      <t>マエバラ</t>
    </rPh>
    <rPh sb="2" eb="3">
      <t>キン</t>
    </rPh>
    <phoneticPr fontId="3"/>
  </si>
  <si>
    <t>１　事業者が自ら所有する建物</t>
  </si>
  <si>
    <t>202061 諏訪市</t>
  </si>
  <si>
    <t>食費</t>
    <rPh sb="0" eb="2">
      <t>ショクヒ</t>
    </rPh>
    <phoneticPr fontId="3"/>
  </si>
  <si>
    <t>132284 あきる野市</t>
  </si>
  <si>
    <t>242098 尾鷲市</t>
  </si>
  <si>
    <t>管理費</t>
    <rPh sb="0" eb="3">
      <t>カンリヒ</t>
    </rPh>
    <phoneticPr fontId="3"/>
  </si>
  <si>
    <t>通所介護</t>
    <rPh sb="0" eb="2">
      <t>ツウショ</t>
    </rPh>
    <rPh sb="2" eb="4">
      <t>カイゴ</t>
    </rPh>
    <phoneticPr fontId="3"/>
  </si>
  <si>
    <t>介護老人保健施設</t>
    <rPh sb="0" eb="2">
      <t>カイゴ</t>
    </rPh>
    <rPh sb="2" eb="4">
      <t>ロウジン</t>
    </rPh>
    <rPh sb="4" eb="6">
      <t>ホケン</t>
    </rPh>
    <rPh sb="6" eb="8">
      <t>シセツ</t>
    </rPh>
    <phoneticPr fontId="3"/>
  </si>
  <si>
    <t>所在地（建物名等）</t>
    <rPh sb="0" eb="3">
      <t>ショザイチ</t>
    </rPh>
    <rPh sb="4" eb="6">
      <t>タテモノ</t>
    </rPh>
    <rPh sb="6" eb="7">
      <t>メイ</t>
    </rPh>
    <rPh sb="7" eb="8">
      <t>ナド</t>
    </rPh>
    <phoneticPr fontId="3"/>
  </si>
  <si>
    <t>不適合事項がある場合の内容</t>
    <rPh sb="0" eb="3">
      <t>フテキゴウ</t>
    </rPh>
    <rPh sb="3" eb="5">
      <t>ジコウ</t>
    </rPh>
    <rPh sb="8" eb="10">
      <t>バアイ</t>
    </rPh>
    <rPh sb="11" eb="13">
      <t>ナイヨウ</t>
    </rPh>
    <phoneticPr fontId="3"/>
  </si>
  <si>
    <t>232131 西尾市</t>
  </si>
  <si>
    <t>※１　介護予防・地域密着型の場合を含む。</t>
    <rPh sb="3" eb="5">
      <t>カイゴ</t>
    </rPh>
    <rPh sb="5" eb="7">
      <t>ヨボウ</t>
    </rPh>
    <rPh sb="8" eb="10">
      <t>チイキ</t>
    </rPh>
    <rPh sb="10" eb="13">
      <t>ミッチャクガタ</t>
    </rPh>
    <rPh sb="14" eb="16">
      <t>バアイ</t>
    </rPh>
    <rPh sb="17" eb="18">
      <t>フク</t>
    </rPh>
    <phoneticPr fontId="3"/>
  </si>
  <si>
    <t>404489 東峰村</t>
  </si>
  <si>
    <t>271403 堺市</t>
  </si>
  <si>
    <t>232301 日進市</t>
  </si>
  <si>
    <t>窓口５</t>
    <rPh sb="0" eb="2">
      <t>マドグチ</t>
    </rPh>
    <phoneticPr fontId="3"/>
  </si>
  <si>
    <t>132080 調布市</t>
  </si>
  <si>
    <t>３　その他</t>
  </si>
  <si>
    <t>別添２</t>
    <rPh sb="0" eb="2">
      <t>ベッテン</t>
    </rPh>
    <phoneticPr fontId="3"/>
  </si>
  <si>
    <t>月払い方式</t>
  </si>
  <si>
    <t>105244 大泉町</t>
  </si>
  <si>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3"/>
  </si>
  <si>
    <t>算定根拠</t>
  </si>
  <si>
    <t>※ 介護予防・地域密着型の場合を含む。</t>
    <rPh sb="2" eb="4">
      <t>カイゴ</t>
    </rPh>
    <rPh sb="4" eb="6">
      <t>ヨボウ</t>
    </rPh>
    <rPh sb="7" eb="9">
      <t>チイキ</t>
    </rPh>
    <rPh sb="9" eb="11">
      <t>ミッチャク</t>
    </rPh>
    <rPh sb="11" eb="12">
      <t>ガタ</t>
    </rPh>
    <rPh sb="13" eb="15">
      <t>バアイ</t>
    </rPh>
    <rPh sb="16" eb="17">
      <t>フク</t>
    </rPh>
    <phoneticPr fontId="3"/>
  </si>
  <si>
    <t>013471 長万部町</t>
  </si>
  <si>
    <t>273228 能勢町</t>
  </si>
  <si>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3"/>
  </si>
  <si>
    <t>212016 岐阜市</t>
  </si>
  <si>
    <t>合致しない事項がある場合の内容</t>
    <rPh sb="0" eb="2">
      <t>ガッチ</t>
    </rPh>
    <rPh sb="5" eb="7">
      <t>ジコウ</t>
    </rPh>
    <rPh sb="10" eb="12">
      <t>バアイ</t>
    </rPh>
    <rPh sb="13" eb="15">
      <t>ナイヨウ</t>
    </rPh>
    <phoneticPr fontId="3"/>
  </si>
  <si>
    <t>◆時間</t>
    <rPh sb="1" eb="3">
      <t>ジカン</t>
    </rPh>
    <phoneticPr fontId="3"/>
  </si>
  <si>
    <t>012122 留萌市</t>
  </si>
  <si>
    <t>償却の開始日</t>
    <rPh sb="0" eb="2">
      <t>ショウキャク</t>
    </rPh>
    <rPh sb="3" eb="6">
      <t>カイシビ</t>
    </rPh>
    <phoneticPr fontId="3"/>
  </si>
  <si>
    <t>404471 筑前町</t>
  </si>
  <si>
    <t>453838 綾町</t>
  </si>
  <si>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3"/>
  </si>
  <si>
    <t>075442 川内村</t>
  </si>
  <si>
    <t>居宅療養管理指導</t>
    <rPh sb="0" eb="2">
      <t>キョタク</t>
    </rPh>
    <rPh sb="2" eb="4">
      <t>リョウヨウ</t>
    </rPh>
    <rPh sb="4" eb="6">
      <t>カンリ</t>
    </rPh>
    <rPh sb="6" eb="8">
      <t>シドウ</t>
    </rPh>
    <phoneticPr fontId="3"/>
  </si>
  <si>
    <t>初期償却率</t>
    <rPh sb="0" eb="2">
      <t>ショキ</t>
    </rPh>
    <rPh sb="2" eb="4">
      <t>ショウキャク</t>
    </rPh>
    <rPh sb="4" eb="5">
      <t>リツ</t>
    </rPh>
    <phoneticPr fontId="3"/>
  </si>
  <si>
    <t>024414 三戸町</t>
  </si>
  <si>
    <t>訪問看護</t>
    <rPh sb="0" eb="2">
      <t>ホウモン</t>
    </rPh>
    <rPh sb="2" eb="4">
      <t>カンゴ</t>
    </rPh>
    <phoneticPr fontId="3"/>
  </si>
  <si>
    <t>ｂ　２：１以上</t>
  </si>
  <si>
    <t>返還金の算定方法</t>
    <rPh sb="0" eb="3">
      <t>ヘンカンキン</t>
    </rPh>
    <rPh sb="4" eb="6">
      <t>サンテイ</t>
    </rPh>
    <rPh sb="6" eb="8">
      <t>ホウホウ</t>
    </rPh>
    <phoneticPr fontId="3"/>
  </si>
  <si>
    <t>172111 能美市</t>
  </si>
  <si>
    <t>016365 清水町</t>
  </si>
  <si>
    <t>013919 島牧村</t>
  </si>
  <si>
    <t>入居後３月以内の契約終了</t>
    <rPh sb="0" eb="3">
      <t>ニュウキョゴ</t>
    </rPh>
    <rPh sb="4" eb="5">
      <t>ツキ</t>
    </rPh>
    <rPh sb="5" eb="7">
      <t>イナイ</t>
    </rPh>
    <rPh sb="8" eb="10">
      <t>ケイヤク</t>
    </rPh>
    <rPh sb="10" eb="12">
      <t>シュウリョウ</t>
    </rPh>
    <phoneticPr fontId="3"/>
  </si>
  <si>
    <t>012301 登別市</t>
  </si>
  <si>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3"/>
  </si>
  <si>
    <t>112381 蓮田市</t>
  </si>
  <si>
    <t>入居後３月を超えた契約終了</t>
    <rPh sb="0" eb="3">
      <t>ニュウキョゴ</t>
    </rPh>
    <rPh sb="4" eb="5">
      <t>ツキ</t>
    </rPh>
    <rPh sb="6" eb="7">
      <t>コ</t>
    </rPh>
    <rPh sb="9" eb="11">
      <t>ケイヤク</t>
    </rPh>
    <rPh sb="11" eb="13">
      <t>シュウリョウ</t>
    </rPh>
    <phoneticPr fontId="3"/>
  </si>
  <si>
    <t>254410 豊郷町</t>
  </si>
  <si>
    <t>131041 新宿区</t>
  </si>
  <si>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3"/>
  </si>
  <si>
    <t>013994 京極町</t>
  </si>
  <si>
    <t>344311 大崎上島町</t>
  </si>
  <si>
    <t>173860 宝達志水町</t>
  </si>
  <si>
    <t>性別</t>
    <rPh sb="0" eb="2">
      <t>セイベツ</t>
    </rPh>
    <phoneticPr fontId="3"/>
  </si>
  <si>
    <t>◆賃貸の種別</t>
    <rPh sb="1" eb="3">
      <t>チンタイ</t>
    </rPh>
    <rPh sb="4" eb="6">
      <t>シュベツ</t>
    </rPh>
    <phoneticPr fontId="3"/>
  </si>
  <si>
    <t>213829 輪之内町</t>
  </si>
  <si>
    <t>073423 鏡石町</t>
  </si>
  <si>
    <t>要介護度別</t>
    <rPh sb="0" eb="4">
      <t>ヨウカイゴド</t>
    </rPh>
    <rPh sb="4" eb="5">
      <t>ベツ</t>
    </rPh>
    <phoneticPr fontId="3"/>
  </si>
  <si>
    <t>112020 熊谷市</t>
  </si>
  <si>
    <t>身辺介助（移動・着替え等）</t>
    <rPh sb="0" eb="2">
      <t>シンペン</t>
    </rPh>
    <rPh sb="2" eb="4">
      <t>カイジョ</t>
    </rPh>
    <rPh sb="5" eb="7">
      <t>イドウ</t>
    </rPh>
    <rPh sb="8" eb="10">
      <t>キガ</t>
    </rPh>
    <rPh sb="11" eb="12">
      <t>トウ</t>
    </rPh>
    <phoneticPr fontId="3"/>
  </si>
  <si>
    <t>男性</t>
    <rPh sb="0" eb="2">
      <t>ダンセイ</t>
    </rPh>
    <phoneticPr fontId="3"/>
  </si>
  <si>
    <t>女性</t>
    <rPh sb="0" eb="2">
      <t>ジョセイ</t>
    </rPh>
    <phoneticPr fontId="3"/>
  </si>
  <si>
    <t>172057 珠洲市</t>
  </si>
  <si>
    <t>113832 神川町</t>
  </si>
  <si>
    <t>65歳未満</t>
    <rPh sb="2" eb="3">
      <t>サイ</t>
    </rPh>
    <rPh sb="3" eb="5">
      <t>ミマン</t>
    </rPh>
    <phoneticPr fontId="3"/>
  </si>
  <si>
    <t>473626 八重瀬町</t>
  </si>
  <si>
    <t>１　全国有料老人ホーム協会以外の場合</t>
    <rPh sb="13" eb="15">
      <t>イガイ</t>
    </rPh>
    <rPh sb="16" eb="18">
      <t>バアイ</t>
    </rPh>
    <phoneticPr fontId="3"/>
  </si>
  <si>
    <t>042161 富谷市</t>
  </si>
  <si>
    <t>85歳以上</t>
    <rPh sb="2" eb="3">
      <t>サイ</t>
    </rPh>
    <rPh sb="3" eb="5">
      <t>イジョウ</t>
    </rPh>
    <phoneticPr fontId="3"/>
  </si>
  <si>
    <t>看護小規模多機能型居宅介護</t>
    <rPh sb="0" eb="2">
      <t>カンゴ</t>
    </rPh>
    <phoneticPr fontId="3"/>
  </si>
  <si>
    <t>034827 山田町</t>
  </si>
  <si>
    <t>自立</t>
    <rPh sb="0" eb="2">
      <t>ジリツ</t>
    </rPh>
    <phoneticPr fontId="3"/>
  </si>
  <si>
    <t>012211 名寄市</t>
  </si>
  <si>
    <t>要支援１</t>
    <rPh sb="0" eb="3">
      <t>ヨウシエン</t>
    </rPh>
    <phoneticPr fontId="3"/>
  </si>
  <si>
    <t>014524 鷹栖町</t>
  </si>
  <si>
    <t>336815 吉備中央町</t>
  </si>
  <si>
    <t>293458 安堵町</t>
  </si>
  <si>
    <t>234460 美浜町</t>
  </si>
  <si>
    <t>定休日</t>
    <rPh sb="0" eb="3">
      <t>テイキュウビ</t>
    </rPh>
    <phoneticPr fontId="3"/>
  </si>
  <si>
    <t>302031 橋本市</t>
  </si>
  <si>
    <t>要介護３</t>
    <rPh sb="0" eb="3">
      <t>ヨウカイゴ</t>
    </rPh>
    <phoneticPr fontId="3"/>
  </si>
  <si>
    <t>232378 あま市</t>
  </si>
  <si>
    <t>063657 大蔵村</t>
  </si>
  <si>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3"/>
  </si>
  <si>
    <t>６ヶ月未満</t>
    <rPh sb="2" eb="3">
      <t>ゲツ</t>
    </rPh>
    <rPh sb="3" eb="5">
      <t>ミマン</t>
    </rPh>
    <phoneticPr fontId="3"/>
  </si>
  <si>
    <t>１年以上５年未満</t>
    <rPh sb="1" eb="2">
      <t>ネン</t>
    </rPh>
    <rPh sb="2" eb="4">
      <t>イジョウ</t>
    </rPh>
    <rPh sb="5" eb="6">
      <t>ネン</t>
    </rPh>
    <rPh sb="6" eb="8">
      <t>ミマン</t>
    </rPh>
    <phoneticPr fontId="3"/>
  </si>
  <si>
    <t>１　代替措置ありの場合</t>
    <rPh sb="2" eb="4">
      <t>ダイタイ</t>
    </rPh>
    <rPh sb="4" eb="6">
      <t>ソチ</t>
    </rPh>
    <rPh sb="9" eb="11">
      <t>バアイ</t>
    </rPh>
    <phoneticPr fontId="3"/>
  </si>
  <si>
    <t>若年性認知症入居者受入加算</t>
    <rPh sb="0" eb="3">
      <t>ジャクネンセイ</t>
    </rPh>
    <rPh sb="3" eb="6">
      <t>ニンチショウ</t>
    </rPh>
    <rPh sb="6" eb="9">
      <t>ニュウキョシャ</t>
    </rPh>
    <rPh sb="9" eb="10">
      <t>ウ</t>
    </rPh>
    <rPh sb="10" eb="11">
      <t>イ</t>
    </rPh>
    <rPh sb="11" eb="13">
      <t>カサン</t>
    </rPh>
    <phoneticPr fontId="3"/>
  </si>
  <si>
    <t>５年以上10年未満</t>
    <rPh sb="1" eb="4">
      <t>ネンイジョウ</t>
    </rPh>
    <rPh sb="6" eb="7">
      <t>ネン</t>
    </rPh>
    <rPh sb="7" eb="9">
      <t>ミマン</t>
    </rPh>
    <phoneticPr fontId="3"/>
  </si>
  <si>
    <t>406210 苅田町</t>
  </si>
  <si>
    <t>473111 恩納村</t>
  </si>
  <si>
    <t>10年以上15年未満</t>
    <rPh sb="2" eb="5">
      <t>ネンイジョウ</t>
    </rPh>
    <rPh sb="7" eb="8">
      <t>ネン</t>
    </rPh>
    <rPh sb="8" eb="10">
      <t>ミマン</t>
    </rPh>
    <phoneticPr fontId="3"/>
  </si>
  <si>
    <t>203505 長和町</t>
  </si>
  <si>
    <t>家賃の</t>
    <rPh sb="0" eb="2">
      <t>ヤチン</t>
    </rPh>
    <phoneticPr fontId="3"/>
  </si>
  <si>
    <t>15年以上</t>
    <rPh sb="2" eb="3">
      <t>ネン</t>
    </rPh>
    <rPh sb="3" eb="5">
      <t>イジョウ</t>
    </rPh>
    <phoneticPr fontId="3"/>
  </si>
  <si>
    <t>282154 三木市</t>
  </si>
  <si>
    <t>健康管理サービス</t>
    <rPh sb="0" eb="2">
      <t>ケンコウ</t>
    </rPh>
    <rPh sb="2" eb="4">
      <t>カンリ</t>
    </rPh>
    <phoneticPr fontId="3"/>
  </si>
  <si>
    <t>２　事業者が賃借する建物の場合</t>
    <rPh sb="10" eb="12">
      <t>タテモノ</t>
    </rPh>
    <rPh sb="13" eb="15">
      <t>バアイ</t>
    </rPh>
    <phoneticPr fontId="3"/>
  </si>
  <si>
    <t>平均年齢</t>
    <rPh sb="0" eb="2">
      <t>ヘイキン</t>
    </rPh>
    <rPh sb="2" eb="4">
      <t>ネンレイ</t>
    </rPh>
    <phoneticPr fontId="3"/>
  </si>
  <si>
    <t>入居者数の合計</t>
    <rPh sb="0" eb="3">
      <t>ニュウキョシャ</t>
    </rPh>
    <rPh sb="3" eb="4">
      <t>スウ</t>
    </rPh>
    <rPh sb="5" eb="7">
      <t>ゴウケイ</t>
    </rPh>
    <phoneticPr fontId="3"/>
  </si>
  <si>
    <t>213411 養老町</t>
  </si>
  <si>
    <t>192104 甲斐市</t>
  </si>
  <si>
    <t>152161 糸魚川市</t>
  </si>
  <si>
    <t>生活指導・栄養指導</t>
    <rPh sb="0" eb="2">
      <t>セイカツ</t>
    </rPh>
    <rPh sb="2" eb="4">
      <t>シドウ</t>
    </rPh>
    <rPh sb="5" eb="7">
      <t>エイヨウ</t>
    </rPh>
    <rPh sb="7" eb="9">
      <t>シドウ</t>
    </rPh>
    <phoneticPr fontId="3"/>
  </si>
  <si>
    <t>092061 日光市</t>
  </si>
  <si>
    <t>082147 高萩市</t>
  </si>
  <si>
    <t>012246 千歳市</t>
  </si>
  <si>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3"/>
  </si>
  <si>
    <t>242128 熊野市</t>
  </si>
  <si>
    <t>退居先別の人数</t>
    <rPh sb="0" eb="2">
      <t>タイキョ</t>
    </rPh>
    <rPh sb="2" eb="3">
      <t>サキ</t>
    </rPh>
    <rPh sb="3" eb="4">
      <t>ベツ</t>
    </rPh>
    <rPh sb="5" eb="7">
      <t>ニンズウ</t>
    </rPh>
    <phoneticPr fontId="3"/>
  </si>
  <si>
    <t>014877 天塩町</t>
  </si>
  <si>
    <t>介護サービスの種類</t>
    <rPh sb="0" eb="2">
      <t>カイゴ</t>
    </rPh>
    <rPh sb="7" eb="9">
      <t>シュルイ</t>
    </rPh>
    <phoneticPr fontId="3"/>
  </si>
  <si>
    <t>015784 白老町</t>
  </si>
  <si>
    <t>生前解約の状況</t>
    <rPh sb="0" eb="2">
      <t>セイゼン</t>
    </rPh>
    <rPh sb="2" eb="4">
      <t>カイヤク</t>
    </rPh>
    <rPh sb="5" eb="7">
      <t>ジョウキョウ</t>
    </rPh>
    <phoneticPr fontId="3"/>
  </si>
  <si>
    <t>015172 礼文町</t>
  </si>
  <si>
    <t>施設側の申し出</t>
    <rPh sb="0" eb="2">
      <t>シセツ</t>
    </rPh>
    <rPh sb="2" eb="3">
      <t>ガワ</t>
    </rPh>
    <rPh sb="4" eb="5">
      <t>モウ</t>
    </rPh>
    <rPh sb="6" eb="7">
      <t>デ</t>
    </rPh>
    <phoneticPr fontId="3"/>
  </si>
  <si>
    <t>223069 西伊豆町</t>
  </si>
  <si>
    <t>入居者側の申し出</t>
    <rPh sb="0" eb="3">
      <t>ニュウキョシャ</t>
    </rPh>
    <rPh sb="3" eb="4">
      <t>ガワ</t>
    </rPh>
    <rPh sb="5" eb="6">
      <t>モウ</t>
    </rPh>
    <rPh sb="7" eb="8">
      <t>デ</t>
    </rPh>
    <phoneticPr fontId="3"/>
  </si>
  <si>
    <t>１　全額前払い方式</t>
  </si>
  <si>
    <t>205214 坂城町</t>
  </si>
  <si>
    <t>医療機関</t>
    <rPh sb="0" eb="2">
      <t>イリョウ</t>
    </rPh>
    <rPh sb="2" eb="4">
      <t>キカン</t>
    </rPh>
    <phoneticPr fontId="3"/>
  </si>
  <si>
    <t>142077 茅ヶ崎市</t>
  </si>
  <si>
    <t>苦情・事故等に関する体制</t>
    <rPh sb="0" eb="2">
      <t>クジョウ</t>
    </rPh>
    <rPh sb="3" eb="5">
      <t>ジコ</t>
    </rPh>
    <rPh sb="5" eb="6">
      <t>トウ</t>
    </rPh>
    <rPh sb="7" eb="8">
      <t>カン</t>
    </rPh>
    <rPh sb="10" eb="12">
      <t>タイセイ</t>
    </rPh>
    <phoneticPr fontId="3"/>
  </si>
  <si>
    <t>363219 佐那河内村</t>
  </si>
  <si>
    <t>402176 筑紫野市</t>
  </si>
  <si>
    <t>日常の洗濯</t>
    <rPh sb="0" eb="2">
      <t>ニチジョウ</t>
    </rPh>
    <rPh sb="3" eb="5">
      <t>センタク</t>
    </rPh>
    <phoneticPr fontId="3"/>
  </si>
  <si>
    <t>212032 高山市</t>
  </si>
  <si>
    <t>窓口の名称</t>
    <rPh sb="0" eb="2">
      <t>マドグチ</t>
    </rPh>
    <rPh sb="3" eb="5">
      <t>メイショウ</t>
    </rPh>
    <phoneticPr fontId="3"/>
  </si>
  <si>
    <t>日曜・祝日</t>
    <rPh sb="0" eb="2">
      <t>ニチヨウ</t>
    </rPh>
    <rPh sb="3" eb="5">
      <t>シュクジツ</t>
    </rPh>
    <phoneticPr fontId="3"/>
  </si>
  <si>
    <t>434680 氷川町</t>
  </si>
  <si>
    <t>232351 弥富市</t>
  </si>
  <si>
    <t>隣接</t>
    <rPh sb="0" eb="2">
      <t>リンセツ</t>
    </rPh>
    <phoneticPr fontId="3"/>
  </si>
  <si>
    <t>（サービスの提供により賠償すべき事故が発生したときの対応）</t>
    <rPh sb="6" eb="8">
      <t>テイキョウ</t>
    </rPh>
    <rPh sb="11" eb="13">
      <t>バイショウ</t>
    </rPh>
    <rPh sb="16" eb="18">
      <t>ジコ</t>
    </rPh>
    <rPh sb="19" eb="21">
      <t>ハッセイ</t>
    </rPh>
    <rPh sb="26" eb="28">
      <t>タイオウ</t>
    </rPh>
    <phoneticPr fontId="3"/>
  </si>
  <si>
    <t>別添１</t>
    <rPh sb="0" eb="2">
      <t>ベッテン</t>
    </rPh>
    <phoneticPr fontId="3"/>
  </si>
  <si>
    <t>023213 鰺ヶ沢町</t>
  </si>
  <si>
    <t>損害賠償責任保険の加入状況</t>
    <rPh sb="0" eb="2">
      <t>ソンガイ</t>
    </rPh>
    <rPh sb="2" eb="4">
      <t>バイショウ</t>
    </rPh>
    <rPh sb="4" eb="6">
      <t>セキニン</t>
    </rPh>
    <rPh sb="6" eb="8">
      <t>ホケン</t>
    </rPh>
    <rPh sb="9" eb="11">
      <t>カニュウ</t>
    </rPh>
    <rPh sb="11" eb="13">
      <t>ジョウキョウ</t>
    </rPh>
    <phoneticPr fontId="3"/>
  </si>
  <si>
    <t>233421 豊山町</t>
  </si>
  <si>
    <t>入居希望者への事前の情報開示</t>
    <rPh sb="0" eb="2">
      <t>ニュウキョ</t>
    </rPh>
    <rPh sb="2" eb="5">
      <t>キボウシャ</t>
    </rPh>
    <rPh sb="7" eb="9">
      <t>ジゼン</t>
    </rPh>
    <rPh sb="10" eb="12">
      <t>ジョウホウ</t>
    </rPh>
    <rPh sb="12" eb="14">
      <t>カイジ</t>
    </rPh>
    <phoneticPr fontId="3"/>
  </si>
  <si>
    <t>事業収支計画書</t>
    <rPh sb="0" eb="2">
      <t>ジギョウ</t>
    </rPh>
    <rPh sb="2" eb="4">
      <t>シュウシ</t>
    </rPh>
    <rPh sb="4" eb="7">
      <t>ケイカクショ</t>
    </rPh>
    <phoneticPr fontId="3"/>
  </si>
  <si>
    <t>035033 野田村</t>
  </si>
  <si>
    <t>財務諸表の要旨</t>
    <rPh sb="0" eb="2">
      <t>ザイム</t>
    </rPh>
    <rPh sb="2" eb="4">
      <t>ショヒョウ</t>
    </rPh>
    <rPh sb="5" eb="7">
      <t>ヨウシ</t>
    </rPh>
    <phoneticPr fontId="3"/>
  </si>
  <si>
    <t>財務諸表の原本</t>
    <rPh sb="0" eb="2">
      <t>ザイム</t>
    </rPh>
    <rPh sb="2" eb="4">
      <t>ショヒョウ</t>
    </rPh>
    <rPh sb="5" eb="7">
      <t>ゲンポン</t>
    </rPh>
    <phoneticPr fontId="3"/>
  </si>
  <si>
    <t>053490 八峰町</t>
  </si>
  <si>
    <t>263036 大山崎町</t>
  </si>
  <si>
    <t>運営懇談会</t>
    <rPh sb="0" eb="2">
      <t>ウンエイ</t>
    </rPh>
    <rPh sb="2" eb="5">
      <t>コンダンカイ</t>
    </rPh>
    <phoneticPr fontId="3"/>
  </si>
  <si>
    <t>465241 宇検村</t>
  </si>
  <si>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3"/>
  </si>
  <si>
    <t>182087 あわら市</t>
  </si>
  <si>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3"/>
  </si>
  <si>
    <t>102016 前橋市</t>
  </si>
  <si>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3"/>
  </si>
  <si>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3"/>
  </si>
  <si>
    <t>014583 東川町</t>
  </si>
  <si>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3"/>
  </si>
  <si>
    <t>＜居宅サービス＞</t>
    <rPh sb="1" eb="3">
      <t>キョタク</t>
    </rPh>
    <phoneticPr fontId="3"/>
  </si>
  <si>
    <t>023019 平内町</t>
  </si>
  <si>
    <t>看取り介護加算（Ⅱ）</t>
    <rPh sb="0" eb="2">
      <t>ミト</t>
    </rPh>
    <rPh sb="3" eb="5">
      <t>カイゴ</t>
    </rPh>
    <rPh sb="5" eb="7">
      <t>カサン</t>
    </rPh>
    <phoneticPr fontId="3"/>
  </si>
  <si>
    <t>訪問介護</t>
    <rPh sb="0" eb="2">
      <t>ホウモン</t>
    </rPh>
    <rPh sb="2" eb="4">
      <t>カイゴ</t>
    </rPh>
    <phoneticPr fontId="3"/>
  </si>
  <si>
    <t>２　事業者が賃借する土地の場合</t>
    <rPh sb="13" eb="15">
      <t>バアイ</t>
    </rPh>
    <phoneticPr fontId="3"/>
  </si>
  <si>
    <t>訪問リハビリテーション</t>
    <rPh sb="0" eb="2">
      <t>ホウモン</t>
    </rPh>
    <phoneticPr fontId="3"/>
  </si>
  <si>
    <t>342106 庄原市</t>
  </si>
  <si>
    <t>072079 須賀川市</t>
  </si>
  <si>
    <t>金銭・貯金管理</t>
    <rPh sb="0" eb="2">
      <t>キンセン</t>
    </rPh>
    <rPh sb="3" eb="5">
      <t>チョキン</t>
    </rPh>
    <rPh sb="5" eb="7">
      <t>カンリ</t>
    </rPh>
    <phoneticPr fontId="3"/>
  </si>
  <si>
    <t>通所リハビリテーション</t>
    <rPh sb="0" eb="2">
      <t>ツウショ</t>
    </rPh>
    <phoneticPr fontId="3"/>
  </si>
  <si>
    <t>384887 鬼北町</t>
  </si>
  <si>
    <t>102059 太田市</t>
  </si>
  <si>
    <t>343072 熊野町</t>
  </si>
  <si>
    <t>短期入所生活介護</t>
    <rPh sb="0" eb="2">
      <t>タンキ</t>
    </rPh>
    <rPh sb="2" eb="4">
      <t>ニュウショ</t>
    </rPh>
    <rPh sb="4" eb="6">
      <t>セイカツ</t>
    </rPh>
    <rPh sb="6" eb="8">
      <t>カイゴ</t>
    </rPh>
    <phoneticPr fontId="3"/>
  </si>
  <si>
    <t>402061 田川市</t>
  </si>
  <si>
    <t>分</t>
    <rPh sb="0" eb="1">
      <t>フン</t>
    </rPh>
    <phoneticPr fontId="3"/>
  </si>
  <si>
    <t>特定施設入居者生活介護</t>
    <rPh sb="0" eb="2">
      <t>トクテイ</t>
    </rPh>
    <rPh sb="2" eb="4">
      <t>シセツ</t>
    </rPh>
    <rPh sb="4" eb="7">
      <t>ニュウキョシャ</t>
    </rPh>
    <rPh sb="7" eb="9">
      <t>セイカツ</t>
    </rPh>
    <rPh sb="9" eb="11">
      <t>カイゴ</t>
    </rPh>
    <phoneticPr fontId="3"/>
  </si>
  <si>
    <t>435058 多良木町</t>
  </si>
  <si>
    <t>特定福祉用具販売</t>
    <rPh sb="0" eb="2">
      <t>トクテイ</t>
    </rPh>
    <rPh sb="2" eb="4">
      <t>フクシ</t>
    </rPh>
    <rPh sb="4" eb="6">
      <t>ヨウグ</t>
    </rPh>
    <rPh sb="6" eb="8">
      <t>ハンバイ</t>
    </rPh>
    <phoneticPr fontId="3"/>
  </si>
  <si>
    <t>＜地域密着型サービス＞</t>
    <rPh sb="1" eb="3">
      <t>チイキ</t>
    </rPh>
    <rPh sb="3" eb="6">
      <t>ミッチャクガタ</t>
    </rPh>
    <phoneticPr fontId="3"/>
  </si>
  <si>
    <t>居宅介護支援</t>
    <rPh sb="0" eb="2">
      <t>キョタク</t>
    </rPh>
    <rPh sb="2" eb="4">
      <t>カイゴ</t>
    </rPh>
    <rPh sb="4" eb="6">
      <t>シエン</t>
    </rPh>
    <phoneticPr fontId="3"/>
  </si>
  <si>
    <t>016624 厚岸町</t>
  </si>
  <si>
    <t>介護予防訪問入浴介護</t>
    <rPh sb="4" eb="6">
      <t>ホウモン</t>
    </rPh>
    <rPh sb="6" eb="8">
      <t>ニュウヨク</t>
    </rPh>
    <rPh sb="8" eb="10">
      <t>カイゴ</t>
    </rPh>
    <phoneticPr fontId="3"/>
  </si>
  <si>
    <t>介護予防訪問看護</t>
    <rPh sb="4" eb="6">
      <t>ホウモン</t>
    </rPh>
    <rPh sb="6" eb="8">
      <t>カンゴ</t>
    </rPh>
    <phoneticPr fontId="3"/>
  </si>
  <si>
    <t>473260 北谷町</t>
  </si>
  <si>
    <t>介護予防通所リハビリテーション</t>
    <rPh sb="4" eb="6">
      <t>ツウショ</t>
    </rPh>
    <phoneticPr fontId="3"/>
  </si>
  <si>
    <t>232149 蒲郡市</t>
  </si>
  <si>
    <t>143634 松田町</t>
  </si>
  <si>
    <t>212202 下呂市</t>
  </si>
  <si>
    <t>介護予防短期入所生活介護</t>
    <rPh sb="4" eb="6">
      <t>タンキ</t>
    </rPh>
    <rPh sb="6" eb="8">
      <t>ニュウショ</t>
    </rPh>
    <rPh sb="8" eb="10">
      <t>セイカツ</t>
    </rPh>
    <rPh sb="10" eb="12">
      <t>カイゴ</t>
    </rPh>
    <phoneticPr fontId="3"/>
  </si>
  <si>
    <t>介護予防短期入所療養介護</t>
    <rPh sb="4" eb="6">
      <t>タンキ</t>
    </rPh>
    <rPh sb="6" eb="8">
      <t>ニュウショ</t>
    </rPh>
    <rPh sb="8" eb="10">
      <t>リョウヨウ</t>
    </rPh>
    <rPh sb="10" eb="12">
      <t>カイゴ</t>
    </rPh>
    <phoneticPr fontId="3"/>
  </si>
  <si>
    <t>032077 久慈市</t>
  </si>
  <si>
    <t>422070 平戸市</t>
  </si>
  <si>
    <t>212130 各務原市</t>
  </si>
  <si>
    <t>２　なしの場合</t>
    <rPh sb="5" eb="7">
      <t>バアイ</t>
    </rPh>
    <phoneticPr fontId="3"/>
  </si>
  <si>
    <r>
      <t>料金</t>
    </r>
    <r>
      <rPr>
        <sz val="8"/>
        <color theme="1"/>
        <rFont val="ＭＳ 明朝"/>
      </rPr>
      <t>※３</t>
    </r>
    <rPh sb="0" eb="2">
      <t>リョウキン</t>
    </rPh>
    <phoneticPr fontId="3"/>
  </si>
  <si>
    <t>入所者の病状の急変時等において相談対応を行う体制を常時確保</t>
  </si>
  <si>
    <t>介護予防特定施設入居者生活介護</t>
    <rPh sb="4" eb="6">
      <t>トクテイ</t>
    </rPh>
    <rPh sb="6" eb="8">
      <t>シセツ</t>
    </rPh>
    <rPh sb="8" eb="11">
      <t>ニュウキョシャ</t>
    </rPh>
    <rPh sb="11" eb="13">
      <t>セイカツ</t>
    </rPh>
    <rPh sb="13" eb="15">
      <t>カイゴ</t>
    </rPh>
    <phoneticPr fontId="3"/>
  </si>
  <si>
    <t>384020 砥部町</t>
  </si>
  <si>
    <t>163236 立山町</t>
  </si>
  <si>
    <t>◆運営懇談会</t>
    <rPh sb="1" eb="3">
      <t>ウンエイ</t>
    </rPh>
    <rPh sb="3" eb="6">
      <t>コンダンカイ</t>
    </rPh>
    <phoneticPr fontId="3"/>
  </si>
  <si>
    <t>特定介護予防福祉用具販売</t>
    <rPh sb="0" eb="2">
      <t>トクテイ</t>
    </rPh>
    <rPh sb="6" eb="8">
      <t>フクシ</t>
    </rPh>
    <rPh sb="8" eb="10">
      <t>ヨウグ</t>
    </rPh>
    <rPh sb="10" eb="12">
      <t>ハンバイ</t>
    </rPh>
    <phoneticPr fontId="3"/>
  </si>
  <si>
    <t>介護予防福祉用具貸与</t>
    <rPh sb="4" eb="6">
      <t>フクシ</t>
    </rPh>
    <rPh sb="6" eb="8">
      <t>ヨウグ</t>
    </rPh>
    <rPh sb="8" eb="10">
      <t>タイヨ</t>
    </rPh>
    <phoneticPr fontId="3"/>
  </si>
  <si>
    <t>423912 佐々町</t>
  </si>
  <si>
    <t>介護予防小規模多機能型居宅介護</t>
    <rPh sb="4" eb="7">
      <t>ショウキボ</t>
    </rPh>
    <rPh sb="7" eb="11">
      <t>タキノウガタ</t>
    </rPh>
    <rPh sb="11" eb="13">
      <t>キョタク</t>
    </rPh>
    <rPh sb="13" eb="15">
      <t>カイゴ</t>
    </rPh>
    <phoneticPr fontId="3"/>
  </si>
  <si>
    <t>043028 七ヶ宿町</t>
  </si>
  <si>
    <t>154822 津南町</t>
  </si>
  <si>
    <t>認知症対応型共同生活介護</t>
  </si>
  <si>
    <t>363685 那賀町</t>
  </si>
  <si>
    <t>313645 三朝町</t>
  </si>
  <si>
    <t>小規模多機能型居宅介護</t>
  </si>
  <si>
    <t>夜間対応型訪問介護</t>
    <rPh sb="0" eb="2">
      <t>ヤカン</t>
    </rPh>
    <rPh sb="2" eb="5">
      <t>タイオウガタ</t>
    </rPh>
    <rPh sb="5" eb="7">
      <t>ホウモン</t>
    </rPh>
    <rPh sb="7" eb="9">
      <t>カイゴ</t>
    </rPh>
    <phoneticPr fontId="3"/>
  </si>
  <si>
    <t>退院・退所時連携加算</t>
    <rPh sb="0" eb="2">
      <t>タイイン</t>
    </rPh>
    <rPh sb="3" eb="5">
      <t>タイショ</t>
    </rPh>
    <rPh sb="5" eb="6">
      <t>ジ</t>
    </rPh>
    <rPh sb="6" eb="8">
      <t>レンケイ</t>
    </rPh>
    <rPh sb="8" eb="10">
      <t>カサン</t>
    </rPh>
    <phoneticPr fontId="3"/>
  </si>
  <si>
    <t>382132 四国中央市</t>
  </si>
  <si>
    <t>132012 八王子市</t>
  </si>
  <si>
    <t>介護予防支援</t>
    <rPh sb="0" eb="2">
      <t>カイゴ</t>
    </rPh>
    <rPh sb="2" eb="4">
      <t>ヨボウ</t>
    </rPh>
    <rPh sb="4" eb="6">
      <t>シエン</t>
    </rPh>
    <phoneticPr fontId="3"/>
  </si>
  <si>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3"/>
  </si>
  <si>
    <t>＜介護保険施設＞</t>
    <rPh sb="1" eb="5">
      <t>カイゴホケン</t>
    </rPh>
    <rPh sb="5" eb="7">
      <t>シセツ</t>
    </rPh>
    <phoneticPr fontId="3"/>
  </si>
  <si>
    <t>入院中の見舞い訪問</t>
    <rPh sb="0" eb="3">
      <t>ニュウインチュウ</t>
    </rPh>
    <rPh sb="4" eb="6">
      <t>ミマ</t>
    </rPh>
    <rPh sb="7" eb="9">
      <t>ホウモン</t>
    </rPh>
    <phoneticPr fontId="3"/>
  </si>
  <si>
    <t>介護老人福祉施設</t>
    <rPh sb="0" eb="2">
      <t>カイゴ</t>
    </rPh>
    <rPh sb="2" eb="4">
      <t>ロウジン</t>
    </rPh>
    <rPh sb="4" eb="8">
      <t>フクシシセツ</t>
    </rPh>
    <phoneticPr fontId="3"/>
  </si>
  <si>
    <t>111007 さいたま市</t>
  </si>
  <si>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3"/>
  </si>
  <si>
    <t>313254 若桜町</t>
  </si>
  <si>
    <t>012351 石狩市</t>
  </si>
  <si>
    <t>（利用者が全額負担）</t>
    <rPh sb="1" eb="4">
      <t>リヨウシャ</t>
    </rPh>
    <rPh sb="5" eb="7">
      <t>ゼンガク</t>
    </rPh>
    <rPh sb="7" eb="9">
      <t>フタン</t>
    </rPh>
    <phoneticPr fontId="3"/>
  </si>
  <si>
    <t>◆○/空白</t>
    <rPh sb="3" eb="5">
      <t>クウハク</t>
    </rPh>
    <phoneticPr fontId="3"/>
  </si>
  <si>
    <t>016021 平取町</t>
  </si>
  <si>
    <r>
      <t>包含</t>
    </r>
    <r>
      <rPr>
        <sz val="8"/>
        <color theme="1"/>
        <rFont val="ＭＳ 明朝"/>
      </rPr>
      <t>※２</t>
    </r>
    <rPh sb="0" eb="2">
      <t>ホウガン</t>
    </rPh>
    <phoneticPr fontId="3"/>
  </si>
  <si>
    <t>433675 南関町</t>
  </si>
  <si>
    <r>
      <t>特定施設入居者生活介護費で、実施するサービス（利用者一部負担</t>
    </r>
    <r>
      <rPr>
        <sz val="9"/>
        <color theme="1"/>
        <rFont val="ＭＳ Ｐ明朝"/>
      </rPr>
      <t>※１</t>
    </r>
    <r>
      <rPr>
        <sz val="11"/>
        <color theme="1"/>
        <rFont val="ＭＳ Ｐ明朝"/>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3"/>
  </si>
  <si>
    <t>死亡</t>
    <rPh sb="0" eb="2">
      <t>シボウ</t>
    </rPh>
    <phoneticPr fontId="3"/>
  </si>
  <si>
    <t>介護サービス</t>
    <rPh sb="0" eb="2">
      <t>カイゴ</t>
    </rPh>
    <phoneticPr fontId="3"/>
  </si>
  <si>
    <t>生活サービス</t>
    <rPh sb="0" eb="2">
      <t>セイカツ</t>
    </rPh>
    <phoneticPr fontId="3"/>
  </si>
  <si>
    <t>062014 山形市</t>
  </si>
  <si>
    <t>203831 箕輪町</t>
  </si>
  <si>
    <t>132136 東村山市</t>
  </si>
  <si>
    <t>全額前払い方式</t>
  </si>
  <si>
    <t>食事介助</t>
    <rPh sb="0" eb="2">
      <t>ショクジ</t>
    </rPh>
    <rPh sb="2" eb="4">
      <t>カイジョ</t>
    </rPh>
    <phoneticPr fontId="3"/>
  </si>
  <si>
    <t>063215 河北町</t>
  </si>
  <si>
    <t>入浴（一般浴）介助・清拭</t>
    <rPh sb="0" eb="2">
      <t>ニュウヨク</t>
    </rPh>
    <rPh sb="3" eb="6">
      <t>イッパンヨク</t>
    </rPh>
    <rPh sb="7" eb="9">
      <t>カイジョ</t>
    </rPh>
    <rPh sb="10" eb="12">
      <t>セイシキ</t>
    </rPh>
    <phoneticPr fontId="3"/>
  </si>
  <si>
    <t>類型</t>
    <rPh sb="0" eb="2">
      <t>ルイケイ</t>
    </rPh>
    <phoneticPr fontId="3"/>
  </si>
  <si>
    <t>212024 大垣市</t>
  </si>
  <si>
    <t>053635 八郎潟町</t>
  </si>
  <si>
    <t>特浴介助</t>
    <rPh sb="0" eb="1">
      <t>トク</t>
    </rPh>
    <rPh sb="1" eb="2">
      <t>ヨク</t>
    </rPh>
    <rPh sb="2" eb="4">
      <t>カイジョ</t>
    </rPh>
    <phoneticPr fontId="3"/>
  </si>
  <si>
    <t>居室清掃</t>
    <rPh sb="0" eb="2">
      <t>キョシツ</t>
    </rPh>
    <rPh sb="2" eb="4">
      <t>セイソウ</t>
    </rPh>
    <phoneticPr fontId="3"/>
  </si>
  <si>
    <t>法人番号有無</t>
    <rPh sb="0" eb="2">
      <t>ホウジン</t>
    </rPh>
    <rPh sb="2" eb="4">
      <t>バンゴウ</t>
    </rPh>
    <rPh sb="4" eb="6">
      <t>ウム</t>
    </rPh>
    <phoneticPr fontId="3"/>
  </si>
  <si>
    <t>理美容師による理美容サービス</t>
    <rPh sb="0" eb="3">
      <t>リビヨウ</t>
    </rPh>
    <rPh sb="3" eb="4">
      <t>シ</t>
    </rPh>
    <rPh sb="7" eb="10">
      <t>リビヨウ</t>
    </rPh>
    <phoneticPr fontId="3"/>
  </si>
  <si>
    <t>買い物代行</t>
    <rPh sb="0" eb="1">
      <t>カ</t>
    </rPh>
    <rPh sb="2" eb="3">
      <t>モノ</t>
    </rPh>
    <rPh sb="3" eb="5">
      <t>ダイコウ</t>
    </rPh>
    <phoneticPr fontId="3"/>
  </si>
  <si>
    <t>012092 夕張市</t>
  </si>
  <si>
    <t>284815 上郡町</t>
  </si>
  <si>
    <t>定期健康診断</t>
    <rPh sb="0" eb="2">
      <t>テイキ</t>
    </rPh>
    <rPh sb="2" eb="4">
      <t>ケンコウ</t>
    </rPh>
    <rPh sb="4" eb="6">
      <t>シンダン</t>
    </rPh>
    <phoneticPr fontId="3"/>
  </si>
  <si>
    <t>015164 豊富町</t>
  </si>
  <si>
    <t>222224 伊豆市</t>
  </si>
  <si>
    <t>健康相談</t>
    <rPh sb="0" eb="2">
      <t>ケンコウ</t>
    </rPh>
    <rPh sb="2" eb="4">
      <t>ソウダン</t>
    </rPh>
    <phoneticPr fontId="3"/>
  </si>
  <si>
    <t>服薬支援</t>
    <rPh sb="0" eb="2">
      <t>フクヤク</t>
    </rPh>
    <rPh sb="2" eb="4">
      <t>シエン</t>
    </rPh>
    <phoneticPr fontId="3"/>
  </si>
  <si>
    <t>074845 鮫川村</t>
  </si>
  <si>
    <t>生活リズムの記録（排便・睡眠等）</t>
    <rPh sb="0" eb="2">
      <t>セイカツ</t>
    </rPh>
    <rPh sb="6" eb="8">
      <t>キロク</t>
    </rPh>
    <rPh sb="9" eb="11">
      <t>ハイベン</t>
    </rPh>
    <rPh sb="12" eb="14">
      <t>スイミン</t>
    </rPh>
    <rPh sb="14" eb="15">
      <t>トウ</t>
    </rPh>
    <phoneticPr fontId="3"/>
  </si>
  <si>
    <t>074217 会津坂下町</t>
  </si>
  <si>
    <t>285854 香美町</t>
  </si>
  <si>
    <t>入院中の洗濯物交換・買い物</t>
    <rPh sb="0" eb="3">
      <t>ニュウインチュウ</t>
    </rPh>
    <rPh sb="4" eb="7">
      <t>センタクモノ</t>
    </rPh>
    <rPh sb="7" eb="9">
      <t>コウカン</t>
    </rPh>
    <rPh sb="10" eb="11">
      <t>カ</t>
    </rPh>
    <rPh sb="12" eb="13">
      <t>モノ</t>
    </rPh>
    <phoneticPr fontId="3"/>
  </si>
  <si>
    <t>114642 杉戸町</t>
  </si>
  <si>
    <t>利用者の個別的な選択によるサービス利用料</t>
    <rPh sb="0" eb="3">
      <t>リヨウシャ</t>
    </rPh>
    <rPh sb="4" eb="7">
      <t>コベツテキ</t>
    </rPh>
    <rPh sb="8" eb="10">
      <t>センタク</t>
    </rPh>
    <rPh sb="17" eb="20">
      <t>リヨウリョウ</t>
    </rPh>
    <phoneticPr fontId="3"/>
  </si>
  <si>
    <t>想定居住期間（償却年月数）</t>
    <rPh sb="0" eb="2">
      <t>ソウテイ</t>
    </rPh>
    <rPh sb="2" eb="4">
      <t>キョジュウ</t>
    </rPh>
    <rPh sb="4" eb="6">
      <t>キカン</t>
    </rPh>
    <rPh sb="7" eb="9">
      <t>ショウキャク</t>
    </rPh>
    <rPh sb="9" eb="11">
      <t>ネンゲツ</t>
    </rPh>
    <rPh sb="11" eb="12">
      <t>スウ</t>
    </rPh>
    <phoneticPr fontId="3"/>
  </si>
  <si>
    <t>個別の利用料金で、実施するサービス</t>
    <rPh sb="0" eb="2">
      <t>コベツ</t>
    </rPh>
    <rPh sb="3" eb="5">
      <t>リヨウ</t>
    </rPh>
    <rPh sb="5" eb="7">
      <t>リョウキン</t>
    </rPh>
    <rPh sb="9" eb="11">
      <t>ジッシ</t>
    </rPh>
    <phoneticPr fontId="3"/>
  </si>
  <si>
    <t>072133 伊達市</t>
  </si>
  <si>
    <t>（開催頻度）年</t>
  </si>
  <si>
    <t>常勤換算人数
※１ ※２</t>
    <rPh sb="0" eb="2">
      <t>ジョウキン</t>
    </rPh>
    <rPh sb="2" eb="4">
      <t>カンサン</t>
    </rPh>
    <rPh sb="4" eb="5">
      <t>ニン</t>
    </rPh>
    <rPh sb="5" eb="6">
      <t>スウ</t>
    </rPh>
    <phoneticPr fontId="3"/>
  </si>
  <si>
    <t>406422 吉富町</t>
  </si>
  <si>
    <t>016098 えりも町</t>
  </si>
  <si>
    <t>訪問看護事業所の名称</t>
    <rPh sb="0" eb="2">
      <t>ホウモン</t>
    </rPh>
    <rPh sb="2" eb="4">
      <t>カンゴ</t>
    </rPh>
    <rPh sb="4" eb="7">
      <t>ジギョウショ</t>
    </rPh>
    <rPh sb="8" eb="10">
      <t>メイショウ</t>
    </rPh>
    <phoneticPr fontId="3"/>
  </si>
  <si>
    <t>はり師</t>
    <rPh sb="2" eb="3">
      <t>シ</t>
    </rPh>
    <phoneticPr fontId="3"/>
  </si>
  <si>
    <t>介護医療院</t>
    <rPh sb="0" eb="2">
      <t>カイゴ</t>
    </rPh>
    <rPh sb="2" eb="4">
      <t>イリョウ</t>
    </rPh>
    <rPh sb="4" eb="5">
      <t>イン</t>
    </rPh>
    <phoneticPr fontId="3"/>
  </si>
  <si>
    <t>075213 三春町</t>
  </si>
  <si>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3"/>
  </si>
  <si>
    <t>訪問型サービス</t>
    <rPh sb="0" eb="3">
      <t>ホウモンガタ</t>
    </rPh>
    <phoneticPr fontId="3"/>
  </si>
  <si>
    <t>012238 根室市</t>
  </si>
  <si>
    <t>014605 上富良野町</t>
  </si>
  <si>
    <t>215058 八百津町</t>
  </si>
  <si>
    <t>１　ありの場合</t>
    <rPh sb="5" eb="7">
      <t>バアイ</t>
    </rPh>
    <phoneticPr fontId="3"/>
  </si>
  <si>
    <t>142131 大和市</t>
  </si>
  <si>
    <t>132063 府中市</t>
  </si>
  <si>
    <t>その他生活支援サービス</t>
    <rPh sb="2" eb="3">
      <t>タ</t>
    </rPh>
    <rPh sb="3" eb="5">
      <t>セイカツ</t>
    </rPh>
    <rPh sb="5" eb="7">
      <t>シエン</t>
    </rPh>
    <phoneticPr fontId="3"/>
  </si>
  <si>
    <t>メールアドレス</t>
  </si>
  <si>
    <t>012297 富良野市</t>
  </si>
  <si>
    <t>024121 おいらせ町</t>
  </si>
  <si>
    <t>緊急通報装置等</t>
    <rPh sb="0" eb="2">
      <t>キンキュウ</t>
    </rPh>
    <rPh sb="2" eb="4">
      <t>ツウホウ</t>
    </rPh>
    <rPh sb="4" eb="6">
      <t>ソウチ</t>
    </rPh>
    <rPh sb="6" eb="7">
      <t>トウ</t>
    </rPh>
    <phoneticPr fontId="3"/>
  </si>
  <si>
    <t>152269 南魚沼市</t>
  </si>
  <si>
    <t>３　その他の場合</t>
    <rPh sb="6" eb="8">
      <t>バアイ</t>
    </rPh>
    <phoneticPr fontId="3"/>
  </si>
  <si>
    <t>協力科目</t>
    <rPh sb="0" eb="2">
      <t>キョウリョク</t>
    </rPh>
    <rPh sb="2" eb="4">
      <t>カモク</t>
    </rPh>
    <phoneticPr fontId="3"/>
  </si>
  <si>
    <t>窓口１</t>
    <rPh sb="0" eb="2">
      <t>マドグチ</t>
    </rPh>
    <phoneticPr fontId="3"/>
  </si>
  <si>
    <t>313840 日吉津村</t>
  </si>
  <si>
    <t>ホームページ有無</t>
    <rPh sb="6" eb="8">
      <t>ウム</t>
    </rPh>
    <phoneticPr fontId="3"/>
  </si>
  <si>
    <t>契約期間</t>
  </si>
  <si>
    <t>※</t>
  </si>
  <si>
    <t>016047 新冠町</t>
  </si>
  <si>
    <t>（介護・看護職員の配置率）</t>
  </si>
  <si>
    <t>契約の自動更新</t>
  </si>
  <si>
    <t>243418 菰野町</t>
  </si>
  <si>
    <t>132055 青梅市</t>
  </si>
  <si>
    <t>162078 黒部市</t>
  </si>
  <si>
    <t>人</t>
  </si>
  <si>
    <t>終了</t>
    <rPh sb="0" eb="2">
      <t>シュウリョウ</t>
    </rPh>
    <phoneticPr fontId="3"/>
  </si>
  <si>
    <t>152242 佐渡市</t>
  </si>
  <si>
    <t>４　その他の場合</t>
    <rPh sb="6" eb="8">
      <t>バアイ</t>
    </rPh>
    <phoneticPr fontId="3"/>
  </si>
  <si>
    <t>232289 岩倉市</t>
  </si>
  <si>
    <t>214019 揖斐川町</t>
  </si>
  <si>
    <t>132233 武蔵村山市</t>
  </si>
  <si>
    <t>２　相部屋ありの場合</t>
    <rPh sb="8" eb="10">
      <t>バアイ</t>
    </rPh>
    <phoneticPr fontId="3"/>
  </si>
  <si>
    <t>016454 豊頃町</t>
  </si>
  <si>
    <t>462144 垂水市</t>
  </si>
  <si>
    <t>024252 風間浦村</t>
  </si>
  <si>
    <t>居室</t>
  </si>
  <si>
    <t>072036 郡山市</t>
  </si>
  <si>
    <t>浴室</t>
  </si>
  <si>
    <t>その他</t>
  </si>
  <si>
    <t>～</t>
  </si>
  <si>
    <t>082023 日立市</t>
  </si>
  <si>
    <t>（内容）</t>
    <rPh sb="1" eb="3">
      <t>ナイヨウ</t>
    </rPh>
    <phoneticPr fontId="3"/>
  </si>
  <si>
    <t>272264 藤井寺市</t>
  </si>
  <si>
    <t>夜勤帯の設定時間</t>
    <rPh sb="0" eb="2">
      <t>ヤキン</t>
    </rPh>
    <rPh sb="2" eb="3">
      <t>タイ</t>
    </rPh>
    <rPh sb="4" eb="6">
      <t>セッテイ</t>
    </rPh>
    <rPh sb="6" eb="8">
      <t>ジカン</t>
    </rPh>
    <phoneticPr fontId="3"/>
  </si>
  <si>
    <t>041009 仙台市</t>
  </si>
  <si>
    <t>372081 三豊市</t>
  </si>
  <si>
    <t>業務に係る資格等</t>
  </si>
  <si>
    <t>302040 有田市</t>
  </si>
  <si>
    <t>東京都</t>
  </si>
  <si>
    <t>http://</t>
  </si>
  <si>
    <t>時間</t>
    <rPh sb="0" eb="2">
      <t>ジカン</t>
    </rPh>
    <phoneticPr fontId="3"/>
  </si>
  <si>
    <t>１　あり</t>
  </si>
  <si>
    <t>４　選択方式の場合、該当する方式を全て選択</t>
    <rPh sb="7" eb="9">
      <t>バアイ</t>
    </rPh>
    <phoneticPr fontId="3"/>
  </si>
  <si>
    <t>３　不在期間が○日以上の場合に限り、日割り計算で減額の場合</t>
    <rPh sb="27" eb="29">
      <t>バアイ</t>
    </rPh>
    <phoneticPr fontId="3"/>
  </si>
  <si>
    <t>提携ホーム名</t>
    <rPh sb="0" eb="2">
      <t>テイケイ</t>
    </rPh>
    <rPh sb="5" eb="6">
      <t>メイ</t>
    </rPh>
    <phoneticPr fontId="3"/>
  </si>
  <si>
    <t>日以上</t>
    <rPh sb="0" eb="1">
      <t>ニチ</t>
    </rPh>
    <rPh sb="1" eb="3">
      <t>イジョウ</t>
    </rPh>
    <phoneticPr fontId="3"/>
  </si>
  <si>
    <t>窓口３</t>
    <rPh sb="0" eb="2">
      <t>マドグチ</t>
    </rPh>
    <phoneticPr fontId="3"/>
  </si>
  <si>
    <t>143839 真鶴町</t>
  </si>
  <si>
    <t>063665 鮭川村</t>
  </si>
  <si>
    <t>063240 大江町</t>
  </si>
  <si>
    <t>その内容</t>
    <rPh sb="2" eb="4">
      <t>ナイヨウ</t>
    </rPh>
    <phoneticPr fontId="3"/>
  </si>
  <si>
    <t>石川県</t>
  </si>
  <si>
    <t>015148 枝幸町</t>
  </si>
  <si>
    <t>044211 大和町</t>
  </si>
  <si>
    <t>回</t>
  </si>
  <si>
    <t>救急車の手配</t>
  </si>
  <si>
    <t>和歌山県</t>
  </si>
  <si>
    <t>身体的拘束等を行う場合の態様及び時間、入居者の状況並びに緊急やむを得ない場合の理由の記録</t>
  </si>
  <si>
    <t>入退院の付き添い</t>
  </si>
  <si>
    <t>075426 楢葉町</t>
  </si>
  <si>
    <t>介護居室へ移る場合</t>
  </si>
  <si>
    <t>032115 釜石市</t>
  </si>
  <si>
    <t>192112 笛吹市</t>
  </si>
  <si>
    <t>一部前払い・一部月払い方式</t>
  </si>
  <si>
    <t>402052 飯塚市</t>
  </si>
  <si>
    <t>@</t>
  </si>
  <si>
    <t>152251 魚沼市</t>
  </si>
  <si>
    <t>133086 奥多摩町</t>
  </si>
  <si>
    <t>012050 室蘭市</t>
  </si>
  <si>
    <t>日</t>
    <rPh sb="0" eb="1">
      <t>ヒ</t>
    </rPh>
    <phoneticPr fontId="3"/>
  </si>
  <si>
    <t>-</t>
  </si>
  <si>
    <t>014541 当麻町</t>
  </si>
  <si>
    <t>074667 矢吹町</t>
  </si>
  <si>
    <t>１２　地方公共団体（広域連合・一部事務組合等）</t>
  </si>
  <si>
    <t>353051 周防大島町</t>
  </si>
  <si>
    <t>駅</t>
  </si>
  <si>
    <t>103667 上野村</t>
  </si>
  <si>
    <t>宮崎県</t>
  </si>
  <si>
    <t>％</t>
  </si>
  <si>
    <t>044229 大郷町</t>
  </si>
  <si>
    <t>465011 中種子町</t>
  </si>
  <si>
    <t>㎡</t>
  </si>
  <si>
    <t>223417 清水町</t>
  </si>
  <si>
    <t>162051 氷見市</t>
  </si>
  <si>
    <t>人部屋</t>
  </si>
  <si>
    <t>ヶ所</t>
  </si>
  <si>
    <t>福岡県</t>
  </si>
  <si>
    <t>303836 由良町</t>
  </si>
  <si>
    <t>ヶ月</t>
  </si>
  <si>
    <t>132021 立川市</t>
  </si>
  <si>
    <t>016411 大樹町</t>
  </si>
  <si>
    <t>円</t>
  </si>
  <si>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3"/>
  </si>
  <si>
    <t>備考</t>
    <rPh sb="0" eb="2">
      <t>ビコウ</t>
    </rPh>
    <phoneticPr fontId="3"/>
  </si>
  <si>
    <t>ヶ月分</t>
  </si>
  <si>
    <t>宮城県</t>
  </si>
  <si>
    <t>215040 七宗町</t>
  </si>
  <si>
    <t>074454 金山町</t>
  </si>
  <si>
    <t>歳</t>
    <rPh sb="0" eb="1">
      <t>サイ</t>
    </rPh>
    <phoneticPr fontId="3"/>
  </si>
  <si>
    <t>304280 串本町</t>
  </si>
  <si>
    <t>時</t>
    <rPh sb="0" eb="1">
      <t>ジ</t>
    </rPh>
    <phoneticPr fontId="3"/>
  </si>
  <si>
    <t>152188 五泉市</t>
  </si>
  <si>
    <t>）</t>
  </si>
  <si>
    <t>293431 三郷町</t>
  </si>
  <si>
    <t>有無</t>
    <rPh sb="0" eb="2">
      <t>ウム</t>
    </rPh>
    <phoneticPr fontId="3"/>
  </si>
  <si>
    <t>市区町村コード</t>
    <rPh sb="0" eb="2">
      <t>シク</t>
    </rPh>
    <rPh sb="2" eb="4">
      <t>チョウソン</t>
    </rPh>
    <phoneticPr fontId="3"/>
  </si>
  <si>
    <t>添付書類：</t>
    <rPh sb="0" eb="2">
      <t>テンプ</t>
    </rPh>
    <rPh sb="2" eb="4">
      <t>ショルイ</t>
    </rPh>
    <phoneticPr fontId="3"/>
  </si>
  <si>
    <t>083411 東海村</t>
  </si>
  <si>
    <t>別添１（別に実施する介護サービス一覧表）</t>
  </si>
  <si>
    <t>222194 下田市</t>
  </si>
  <si>
    <t>a</t>
  </si>
  <si>
    <t>285013 佐用町</t>
  </si>
  <si>
    <t>別添２（個別選択による介護サービス一覧表）</t>
    <rPh sb="0" eb="2">
      <t>ベッテン</t>
    </rPh>
    <rPh sb="4" eb="6">
      <t>コベツ</t>
    </rPh>
    <rPh sb="6" eb="8">
      <t>センタク</t>
    </rPh>
    <rPh sb="11" eb="13">
      <t>カイゴ</t>
    </rPh>
    <rPh sb="17" eb="20">
      <t>イチランヒョウ</t>
    </rPh>
    <phoneticPr fontId="3"/>
  </si>
  <si>
    <t>462012 鹿児島市</t>
  </si>
  <si>
    <t>244414 多気町</t>
  </si>
  <si>
    <t>112241 戸田市</t>
  </si>
  <si>
    <t>104256 嬬恋村</t>
  </si>
  <si>
    <t>様</t>
    <rPh sb="0" eb="1">
      <t>サマ</t>
    </rPh>
    <phoneticPr fontId="3"/>
  </si>
  <si>
    <t>説明年月日</t>
    <rPh sb="0" eb="2">
      <t>セツメイ</t>
    </rPh>
    <rPh sb="2" eb="5">
      <t>ネンガッピ</t>
    </rPh>
    <phoneticPr fontId="3"/>
  </si>
  <si>
    <t>　　年　　月　　日</t>
    <rPh sb="2" eb="3">
      <t>ネン</t>
    </rPh>
    <rPh sb="5" eb="6">
      <t>ガツ</t>
    </rPh>
    <rPh sb="8" eb="9">
      <t>ニチ</t>
    </rPh>
    <phoneticPr fontId="3"/>
  </si>
  <si>
    <t>373419 三木町</t>
  </si>
  <si>
    <t>説明者署名</t>
    <rPh sb="0" eb="3">
      <t>セツメイシャ</t>
    </rPh>
    <rPh sb="3" eb="5">
      <t>ショメイ</t>
    </rPh>
    <phoneticPr fontId="3"/>
  </si>
  <si>
    <t>d</t>
  </si>
  <si>
    <t>074462 昭和村</t>
  </si>
  <si>
    <t>◆種類-大</t>
    <rPh sb="1" eb="3">
      <t>シュルイ</t>
    </rPh>
    <rPh sb="4" eb="5">
      <t>オオ</t>
    </rPh>
    <phoneticPr fontId="3"/>
  </si>
  <si>
    <t>282162 高砂市</t>
  </si>
  <si>
    <t>032158 奥州市</t>
  </si>
  <si>
    <t>◆種類-小</t>
    <rPh sb="1" eb="3">
      <t>シュルイ</t>
    </rPh>
    <rPh sb="4" eb="5">
      <t>チイ</t>
    </rPh>
    <phoneticPr fontId="3"/>
  </si>
  <si>
    <t>332097 高梁市</t>
  </si>
  <si>
    <t>0.共通</t>
    <rPh sb="2" eb="4">
      <t>キョウツウ</t>
    </rPh>
    <phoneticPr fontId="3"/>
  </si>
  <si>
    <t>015458 斜里町</t>
  </si>
  <si>
    <t>192015 甲府市</t>
  </si>
  <si>
    <t>2.有料老人ホーム事業の概要</t>
    <rPh sb="2" eb="4">
      <t>ユウリョウ</t>
    </rPh>
    <rPh sb="4" eb="6">
      <t>ロウジン</t>
    </rPh>
    <rPh sb="9" eb="11">
      <t>ジギョウ</t>
    </rPh>
    <rPh sb="12" eb="14">
      <t>ガイヨウ</t>
    </rPh>
    <phoneticPr fontId="3"/>
  </si>
  <si>
    <t>443417 日出町</t>
  </si>
  <si>
    <t>9.入居希望者への事前の情報開示</t>
    <rPh sb="2" eb="4">
      <t>ニュウキョ</t>
    </rPh>
    <rPh sb="4" eb="7">
      <t>キボウシャ</t>
    </rPh>
    <rPh sb="9" eb="11">
      <t>ジゼン</t>
    </rPh>
    <rPh sb="12" eb="14">
      <t>ジョウホウ</t>
    </rPh>
    <rPh sb="14" eb="16">
      <t>カイジ</t>
    </rPh>
    <phoneticPr fontId="3"/>
  </si>
  <si>
    <t>3.建物概要</t>
    <rPh sb="2" eb="4">
      <t>タテモノ</t>
    </rPh>
    <rPh sb="4" eb="6">
      <t>ガイヨウ</t>
    </rPh>
    <phoneticPr fontId="3"/>
  </si>
  <si>
    <t>滋賀県</t>
  </si>
  <si>
    <t>052035 横手市</t>
  </si>
  <si>
    <t>◆耐火構造</t>
    <rPh sb="1" eb="3">
      <t>タイカ</t>
    </rPh>
    <rPh sb="3" eb="5">
      <t>コウゾウ</t>
    </rPh>
    <phoneticPr fontId="3"/>
  </si>
  <si>
    <t>215074 東白川村</t>
  </si>
  <si>
    <t>016683 白糠町</t>
  </si>
  <si>
    <t>◆構造</t>
    <rPh sb="1" eb="3">
      <t>コウゾウ</t>
    </rPh>
    <phoneticPr fontId="3"/>
  </si>
  <si>
    <t>◆土地-所有関係</t>
    <rPh sb="1" eb="3">
      <t>トチ</t>
    </rPh>
    <rPh sb="4" eb="6">
      <t>ショユウ</t>
    </rPh>
    <rPh sb="6" eb="8">
      <t>カンケイ</t>
    </rPh>
    <phoneticPr fontId="3"/>
  </si>
  <si>
    <t>074233 柳津町</t>
  </si>
  <si>
    <t>◆居室区分</t>
    <rPh sb="1" eb="3">
      <t>キョシツ</t>
    </rPh>
    <rPh sb="3" eb="5">
      <t>クブン</t>
    </rPh>
    <phoneticPr fontId="3"/>
  </si>
  <si>
    <t>042021 石巻市</t>
  </si>
  <si>
    <t>272094 守口市</t>
  </si>
  <si>
    <t>465330 和泊町</t>
  </si>
  <si>
    <t>◆区分</t>
    <rPh sb="1" eb="3">
      <t>クブン</t>
    </rPh>
    <phoneticPr fontId="3"/>
  </si>
  <si>
    <t>032051 花巻市</t>
  </si>
  <si>
    <t>014010 共和町</t>
  </si>
  <si>
    <t>◆エレベーター</t>
  </si>
  <si>
    <t>◆緊急通報装置等-居室</t>
    <rPh sb="1" eb="3">
      <t>キンキュウ</t>
    </rPh>
    <rPh sb="3" eb="5">
      <t>ツウホウ</t>
    </rPh>
    <rPh sb="5" eb="7">
      <t>ソウチ</t>
    </rPh>
    <rPh sb="7" eb="8">
      <t>ナド</t>
    </rPh>
    <rPh sb="9" eb="11">
      <t>キョシツ</t>
    </rPh>
    <phoneticPr fontId="3"/>
  </si>
  <si>
    <t>◆緊急通報装置等-便所</t>
    <rPh sb="1" eb="3">
      <t>キンキュウ</t>
    </rPh>
    <rPh sb="3" eb="5">
      <t>ツウホウ</t>
    </rPh>
    <rPh sb="5" eb="7">
      <t>ソウチ</t>
    </rPh>
    <rPh sb="7" eb="8">
      <t>ナド</t>
    </rPh>
    <rPh sb="9" eb="11">
      <t>ベンジョ</t>
    </rPh>
    <phoneticPr fontId="3"/>
  </si>
  <si>
    <t>◆緊急通報装置等-その他</t>
    <rPh sb="1" eb="3">
      <t>キンキュウ</t>
    </rPh>
    <rPh sb="3" eb="5">
      <t>ツウホウ</t>
    </rPh>
    <rPh sb="5" eb="7">
      <t>ソウチ</t>
    </rPh>
    <rPh sb="7" eb="8">
      <t>ナド</t>
    </rPh>
    <rPh sb="11" eb="12">
      <t>タ</t>
    </rPh>
    <phoneticPr fontId="3"/>
  </si>
  <si>
    <t>032093 一関市</t>
  </si>
  <si>
    <t>112011 川越市</t>
  </si>
  <si>
    <t>112372 三郷市</t>
  </si>
  <si>
    <t>３　医療法人</t>
  </si>
  <si>
    <t>024431 田子町</t>
  </si>
  <si>
    <t>◆サービス</t>
  </si>
  <si>
    <t>372013 高松市</t>
  </si>
  <si>
    <t>◆職員配置比率</t>
    <rPh sb="1" eb="3">
      <t>ショクイン</t>
    </rPh>
    <rPh sb="3" eb="5">
      <t>ハイチ</t>
    </rPh>
    <rPh sb="5" eb="7">
      <t>ヒリツ</t>
    </rPh>
    <phoneticPr fontId="3"/>
  </si>
  <si>
    <t>033669 西和賀町</t>
  </si>
  <si>
    <t>6.利用料金</t>
    <rPh sb="2" eb="4">
      <t>リヨウ</t>
    </rPh>
    <rPh sb="4" eb="6">
      <t>リョウキン</t>
    </rPh>
    <phoneticPr fontId="3"/>
  </si>
  <si>
    <t>393061 馬路村</t>
  </si>
  <si>
    <t>045055 美里町</t>
  </si>
  <si>
    <t>362051 吉野川市</t>
  </si>
  <si>
    <t>１　一般居室個室</t>
    <rPh sb="2" eb="4">
      <t>イッパン</t>
    </rPh>
    <rPh sb="4" eb="6">
      <t>キョシツ</t>
    </rPh>
    <rPh sb="6" eb="8">
      <t>コシツ</t>
    </rPh>
    <phoneticPr fontId="3"/>
  </si>
  <si>
    <t>◆居住の権利形態</t>
    <rPh sb="1" eb="3">
      <t>キョジュウ</t>
    </rPh>
    <rPh sb="4" eb="6">
      <t>ケンリ</t>
    </rPh>
    <rPh sb="6" eb="8">
      <t>ケイタイ</t>
    </rPh>
    <phoneticPr fontId="3"/>
  </si>
  <si>
    <t>◆利用料金の支払い方式</t>
    <rPh sb="1" eb="3">
      <t>リヨウ</t>
    </rPh>
    <rPh sb="3" eb="5">
      <t>リョウキン</t>
    </rPh>
    <rPh sb="6" eb="8">
      <t>シハラ</t>
    </rPh>
    <rPh sb="9" eb="11">
      <t>ホウシキ</t>
    </rPh>
    <phoneticPr fontId="3"/>
  </si>
  <si>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3"/>
  </si>
  <si>
    <t>043222 村田町</t>
  </si>
  <si>
    <t>◆前払金の保全先</t>
    <rPh sb="1" eb="2">
      <t>マエ</t>
    </rPh>
    <rPh sb="2" eb="3">
      <t>ハラ</t>
    </rPh>
    <rPh sb="3" eb="4">
      <t>キン</t>
    </rPh>
    <rPh sb="5" eb="7">
      <t>ホゼン</t>
    </rPh>
    <rPh sb="7" eb="8">
      <t>サキ</t>
    </rPh>
    <phoneticPr fontId="3"/>
  </si>
  <si>
    <t>325252 海士町</t>
  </si>
  <si>
    <t>012181 赤平市</t>
  </si>
  <si>
    <t>342050 尾道市</t>
  </si>
  <si>
    <t>10.その他</t>
    <rPh sb="5" eb="6">
      <t>タ</t>
    </rPh>
    <phoneticPr fontId="3"/>
  </si>
  <si>
    <t>093017 上三川町</t>
  </si>
  <si>
    <t>222259 伊豆の国市</t>
  </si>
  <si>
    <t>014826 小平町</t>
  </si>
  <si>
    <t>生産性向上推進体制加算（Ⅱ）</t>
    <rPh sb="0" eb="3">
      <t>セイサンセイ</t>
    </rPh>
    <rPh sb="3" eb="5">
      <t>コウジョウ</t>
    </rPh>
    <rPh sb="5" eb="7">
      <t>スイシン</t>
    </rPh>
    <rPh sb="7" eb="9">
      <t>タイセイ</t>
    </rPh>
    <rPh sb="9" eb="11">
      <t>カサン</t>
    </rPh>
    <phoneticPr fontId="3"/>
  </si>
  <si>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3"/>
  </si>
  <si>
    <t>016489 陸別町</t>
  </si>
  <si>
    <t>122301 八街市</t>
  </si>
  <si>
    <t>◆都道府県</t>
    <rPh sb="1" eb="5">
      <t>トドウフケン</t>
    </rPh>
    <phoneticPr fontId="3"/>
  </si>
  <si>
    <t>262129 京丹後市</t>
  </si>
  <si>
    <t>015202 幌延町</t>
  </si>
  <si>
    <t>○</t>
  </si>
  <si>
    <t>223051 松崎町</t>
  </si>
  <si>
    <t>473065 今帰仁村</t>
  </si>
  <si>
    <t>◆分</t>
    <rPh sb="1" eb="2">
      <t>フン</t>
    </rPh>
    <phoneticPr fontId="3"/>
  </si>
  <si>
    <t>◆漢字</t>
  </si>
  <si>
    <t>033812 金ケ崎町</t>
  </si>
  <si>
    <t>◆種別</t>
  </si>
  <si>
    <t>012319 恵庭市</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</si>
  <si>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3"/>
  </si>
  <si>
    <t>062031 鶴岡市</t>
  </si>
  <si>
    <t>　</t>
  </si>
  <si>
    <t>131156 杉並区</t>
  </si>
  <si>
    <r>
      <t>特定施設入居者生活介護</t>
    </r>
    <r>
      <rPr>
        <sz val="8"/>
        <color theme="1"/>
        <rFont val="ＭＳ 明朝"/>
      </rPr>
      <t>※</t>
    </r>
    <r>
      <rPr>
        <sz val="11"/>
        <color theme="1"/>
        <rFont val="ＭＳ 明朝"/>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3"/>
  </si>
  <si>
    <t>173657 内灘町</t>
  </si>
  <si>
    <r>
      <t>特定施設入居者生活介護</t>
    </r>
    <r>
      <rPr>
        <sz val="8"/>
        <color theme="1"/>
        <rFont val="ＭＳ 明朝"/>
      </rPr>
      <t>※</t>
    </r>
    <r>
      <rPr>
        <sz val="11"/>
        <color theme="1"/>
        <rFont val="ＭＳ 明朝"/>
      </rPr>
      <t>における人員配置が手厚い場合の介護サービス（上乗せサービス）</t>
    </r>
    <rPh sb="16" eb="18">
      <t>ジンイン</t>
    </rPh>
    <rPh sb="18" eb="20">
      <t>ハイチ</t>
    </rPh>
    <phoneticPr fontId="3"/>
  </si>
  <si>
    <t>202029 松本市</t>
  </si>
  <si>
    <t>常勤</t>
  </si>
  <si>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3"/>
  </si>
  <si>
    <t>岩手県</t>
  </si>
  <si>
    <t>山形県</t>
  </si>
  <si>
    <t>406252 みやこ町</t>
  </si>
  <si>
    <t>023876 中泊町</t>
  </si>
  <si>
    <t>364029 北島町</t>
  </si>
  <si>
    <t>福島県</t>
  </si>
  <si>
    <t>013960 真狩村</t>
  </si>
  <si>
    <t>013676 奥尻町</t>
  </si>
  <si>
    <t>栃木県</t>
  </si>
  <si>
    <t>032107 陸前高田市</t>
  </si>
  <si>
    <t>群馬県</t>
  </si>
  <si>
    <t>埼玉県</t>
  </si>
  <si>
    <t>千葉県</t>
  </si>
  <si>
    <t>神奈川県</t>
  </si>
  <si>
    <t>福井県</t>
  </si>
  <si>
    <t>205613 山ノ内町</t>
  </si>
  <si>
    <t>016918 別海町</t>
  </si>
  <si>
    <t>016446 池田町</t>
  </si>
  <si>
    <t>山梨県</t>
  </si>
  <si>
    <t>082236 潮来市</t>
  </si>
  <si>
    <t>長野県</t>
  </si>
  <si>
    <t>愛知県</t>
  </si>
  <si>
    <t>112038 川口市</t>
  </si>
  <si>
    <t>大阪府</t>
  </si>
  <si>
    <t>兵庫県</t>
  </si>
  <si>
    <t>313891 南部町</t>
  </si>
  <si>
    <t>奈良県</t>
  </si>
  <si>
    <t>432024 八代市</t>
  </si>
  <si>
    <t>鳥取県</t>
  </si>
  <si>
    <t>島根県</t>
  </si>
  <si>
    <t>072141 本宮市</t>
  </si>
  <si>
    <t>132241 多摩市</t>
  </si>
  <si>
    <t>014702 音威子府村</t>
  </si>
  <si>
    <t>075469 双葉町</t>
  </si>
  <si>
    <t>岡山県</t>
  </si>
  <si>
    <t>山口県</t>
  </si>
  <si>
    <t>403423 篠栗町</t>
  </si>
  <si>
    <t>香川県</t>
  </si>
  <si>
    <t>172031 小松市</t>
  </si>
  <si>
    <t>愛媛県</t>
  </si>
  <si>
    <t>高知県</t>
  </si>
  <si>
    <t>012220 三笠市</t>
  </si>
  <si>
    <t>佐賀県</t>
  </si>
  <si>
    <t>熊本県</t>
  </si>
  <si>
    <t>大分県</t>
  </si>
  <si>
    <t>304221 太地町</t>
  </si>
  <si>
    <t>232076 豊川市</t>
  </si>
  <si>
    <t>363022 上勝町</t>
  </si>
  <si>
    <t>生産性向上推進体制加算（Ⅰ）</t>
    <rPh sb="0" eb="3">
      <t>セイサンセイ</t>
    </rPh>
    <rPh sb="3" eb="5">
      <t>コウジョウ</t>
    </rPh>
    <rPh sb="5" eb="7">
      <t>スイシン</t>
    </rPh>
    <rPh sb="7" eb="9">
      <t>タイセイ</t>
    </rPh>
    <rPh sb="9" eb="11">
      <t>カサン</t>
    </rPh>
    <phoneticPr fontId="3"/>
  </si>
  <si>
    <t>012041 旭川市</t>
  </si>
  <si>
    <t>014028 岩内町</t>
  </si>
  <si>
    <t>012068 釧路市</t>
  </si>
  <si>
    <t>012076 帯広市</t>
  </si>
  <si>
    <t>012084 北見市</t>
  </si>
  <si>
    <t>012106 岩見沢市</t>
  </si>
  <si>
    <t>174611 穴水町</t>
  </si>
  <si>
    <t>023434 西目屋村</t>
  </si>
  <si>
    <t>012149 稚内市</t>
  </si>
  <si>
    <t>212148 可児市</t>
  </si>
  <si>
    <t>012157 美唄市</t>
  </si>
  <si>
    <t>082325 神栖市</t>
  </si>
  <si>
    <t>012165 芦別市</t>
  </si>
  <si>
    <t>093459 芳賀町</t>
  </si>
  <si>
    <t>162060 滑川市</t>
  </si>
  <si>
    <t>012173 江別市</t>
  </si>
  <si>
    <t>153613 田上町</t>
  </si>
  <si>
    <t>052078 湯沢市</t>
  </si>
  <si>
    <t>012254 滝川市</t>
  </si>
  <si>
    <t>233625 扶桑町</t>
  </si>
  <si>
    <t>012262 砂川市</t>
  </si>
  <si>
    <t>012271 歌志内市</t>
  </si>
  <si>
    <t>５　一時介護室</t>
    <rPh sb="2" eb="4">
      <t>イチジ</t>
    </rPh>
    <rPh sb="4" eb="7">
      <t>カイゴシツ</t>
    </rPh>
    <phoneticPr fontId="3"/>
  </si>
  <si>
    <t>012289 深川市</t>
  </si>
  <si>
    <t>204251 木祖村</t>
  </si>
  <si>
    <t>016071 浦河町</t>
  </si>
  <si>
    <t>013030 当別町</t>
  </si>
  <si>
    <t>072052 白河市</t>
  </si>
  <si>
    <t>013048 新篠津村</t>
  </si>
  <si>
    <t>313866 大山町</t>
  </si>
  <si>
    <t>052027 能代市</t>
  </si>
  <si>
    <t>013315 松前町</t>
  </si>
  <si>
    <t>053660 井川町</t>
  </si>
  <si>
    <t>082074 結城市</t>
  </si>
  <si>
    <t>013323 福島町</t>
  </si>
  <si>
    <t>303615 湯浅町</t>
  </si>
  <si>
    <t>013331 知内町</t>
  </si>
  <si>
    <t>062138 南陽市</t>
  </si>
  <si>
    <t>223425 長泉町</t>
  </si>
  <si>
    <t>013340 木古内町</t>
  </si>
  <si>
    <t>213039 笠松町</t>
  </si>
  <si>
    <t>013374 七飯町</t>
  </si>
  <si>
    <t>352136 美祢市</t>
  </si>
  <si>
    <t>013439 鹿部町</t>
  </si>
  <si>
    <t>064611 遊佐町</t>
  </si>
  <si>
    <t>162019 富山市</t>
  </si>
  <si>
    <t>013455 森町</t>
  </si>
  <si>
    <t>203823 辰野町</t>
  </si>
  <si>
    <t>253847 竜王町</t>
  </si>
  <si>
    <t>013463 八雲町</t>
  </si>
  <si>
    <t>214213 北方町</t>
  </si>
  <si>
    <t>244724 南伊勢町</t>
  </si>
  <si>
    <t>272230 門真市</t>
  </si>
  <si>
    <t>013625 上ノ国町</t>
  </si>
  <si>
    <t>013633 厚沢部町</t>
  </si>
  <si>
    <t>013641 乙部町</t>
  </si>
  <si>
    <t>014591 美瑛町</t>
  </si>
  <si>
    <t>013706 今金町</t>
  </si>
  <si>
    <t>045012 涌谷町</t>
  </si>
  <si>
    <t>013714 せたな町</t>
  </si>
  <si>
    <t>222101 富士市</t>
  </si>
  <si>
    <t>013927 寿都町</t>
  </si>
  <si>
    <t>122254 君津市</t>
  </si>
  <si>
    <t>192121 上野原市</t>
  </si>
  <si>
    <t>063819 高畠町</t>
  </si>
  <si>
    <t>232106 刈谷市</t>
  </si>
  <si>
    <t>242071 鈴鹿市</t>
  </si>
  <si>
    <t>263222 久御山町</t>
  </si>
  <si>
    <t>013935 黒松内町</t>
  </si>
  <si>
    <t>013943 蘭越町</t>
  </si>
  <si>
    <t>242144 いなべ市</t>
  </si>
  <si>
    <t>013951 ニセコ町</t>
  </si>
  <si>
    <t>１　個人</t>
  </si>
  <si>
    <t>133035 瑞穂町</t>
  </si>
  <si>
    <t>014681 下川町</t>
  </si>
  <si>
    <t>232327 愛西市</t>
  </si>
  <si>
    <t>013978 留寿都村</t>
  </si>
  <si>
    <t>013986 喜茂別町</t>
  </si>
  <si>
    <t>014001 倶知安町</t>
  </si>
  <si>
    <t>014036 泊村</t>
  </si>
  <si>
    <t>014044 神恵内村</t>
  </si>
  <si>
    <t>014052 積丹町</t>
  </si>
  <si>
    <t>113484 鳩山町</t>
  </si>
  <si>
    <t>332143 真庭市</t>
  </si>
  <si>
    <t>014061 古平町</t>
  </si>
  <si>
    <t>014087 余市町</t>
  </si>
  <si>
    <t>401307 福岡市</t>
  </si>
  <si>
    <t>015865 むかわ町</t>
  </si>
  <si>
    <t>292079 五條市</t>
  </si>
  <si>
    <t>014095 赤井川村</t>
  </si>
  <si>
    <t>014231 南幌町</t>
  </si>
  <si>
    <t>394289 黒潮町</t>
  </si>
  <si>
    <t>222071 富士宮市</t>
  </si>
  <si>
    <t>014257 上砂川町</t>
  </si>
  <si>
    <t>014273 由仁町</t>
  </si>
  <si>
    <t>014311 浦臼町</t>
  </si>
  <si>
    <t>103837 南牧村</t>
  </si>
  <si>
    <t>014281 長沼町</t>
  </si>
  <si>
    <t>473022 大宜味村</t>
  </si>
  <si>
    <t>014290 栗山町</t>
  </si>
  <si>
    <t>212083 瑞浪市</t>
  </si>
  <si>
    <t>014303 月形町</t>
  </si>
  <si>
    <t>014346 秩父別町</t>
  </si>
  <si>
    <t>014362 雨竜町</t>
  </si>
  <si>
    <t>014389 沼田町</t>
  </si>
  <si>
    <t>014559 比布町</t>
  </si>
  <si>
    <t>014575 上川町</t>
  </si>
  <si>
    <t>014613 中富良野町</t>
  </si>
  <si>
    <t>465020 南種子町</t>
  </si>
  <si>
    <t>124214 一宮町</t>
  </si>
  <si>
    <t>014621 南富良野町</t>
  </si>
  <si>
    <t>014648 和寒町</t>
  </si>
  <si>
    <t>122106 茂原市</t>
  </si>
  <si>
    <t>325058 吉賀町</t>
  </si>
  <si>
    <t>014656 剣淵町</t>
  </si>
  <si>
    <t>014699 美深町</t>
  </si>
  <si>
    <t>043419 丸森町</t>
  </si>
  <si>
    <t>014711 中川町</t>
  </si>
  <si>
    <t>062049 酒田市</t>
  </si>
  <si>
    <t>052132 北秋田市</t>
  </si>
  <si>
    <t>014818 増毛町</t>
  </si>
  <si>
    <t>405221 大木町</t>
  </si>
  <si>
    <t>014834 苫前町</t>
  </si>
  <si>
    <t>034614 大槌町</t>
  </si>
  <si>
    <t>294501 下北山村</t>
  </si>
  <si>
    <t>014869 遠別町</t>
  </si>
  <si>
    <t>075434 富岡町</t>
  </si>
  <si>
    <t>113638 長瀞町</t>
  </si>
  <si>
    <t>015113 猿払村</t>
  </si>
  <si>
    <t>232033 一宮市</t>
  </si>
  <si>
    <t>015121 浜頓別町</t>
  </si>
  <si>
    <t>015130 中頓別町</t>
  </si>
  <si>
    <t>015199 利尻富士町</t>
  </si>
  <si>
    <t>302023 海南市</t>
  </si>
  <si>
    <t>015431 美幌町</t>
  </si>
  <si>
    <t>124222 睦沢町</t>
  </si>
  <si>
    <t>342092 三次市</t>
  </si>
  <si>
    <t>063029 中山町</t>
  </si>
  <si>
    <t>104485 昭和村</t>
  </si>
  <si>
    <t>204030 高森町</t>
  </si>
  <si>
    <t>015440 津別町</t>
  </si>
  <si>
    <t>015491 訓子府町</t>
  </si>
  <si>
    <t>015504 置戸町</t>
  </si>
  <si>
    <t>016390 更別村</t>
  </si>
  <si>
    <t>384224 内子町</t>
  </si>
  <si>
    <t>015521 佐呂間町</t>
  </si>
  <si>
    <t>015555 遠軽町</t>
  </si>
  <si>
    <t>472131 うるま市</t>
  </si>
  <si>
    <t>113417 滑川町</t>
  </si>
  <si>
    <t>015601 滝上町</t>
  </si>
  <si>
    <t>015628 西興部村</t>
  </si>
  <si>
    <t>015636 雄武町</t>
  </si>
  <si>
    <t>232157 犬山市</t>
  </si>
  <si>
    <t>284432 福崎町</t>
  </si>
  <si>
    <t>015644 大空町</t>
  </si>
  <si>
    <t>015750 壮瞥町</t>
  </si>
  <si>
    <t>202096 伊那市</t>
  </si>
  <si>
    <t>015814 厚真町</t>
  </si>
  <si>
    <t>113654 小鹿野町</t>
  </si>
  <si>
    <t>464929 肝付町</t>
  </si>
  <si>
    <t>072125 南相馬市</t>
  </si>
  <si>
    <t>272175 松原市</t>
  </si>
  <si>
    <t>052060 男鹿市</t>
  </si>
  <si>
    <t>015849 洞爺湖町</t>
  </si>
  <si>
    <t>015857 安平町</t>
  </si>
  <si>
    <t>332151 美作市</t>
  </si>
  <si>
    <t>第三者による評価の実施状況</t>
    <rPh sb="0" eb="3">
      <t>ダイサンシャ</t>
    </rPh>
    <rPh sb="6" eb="8">
      <t>ヒョウカ</t>
    </rPh>
    <rPh sb="9" eb="11">
      <t>ジッシ</t>
    </rPh>
    <rPh sb="11" eb="13">
      <t>ジョウキョウ</t>
    </rPh>
    <phoneticPr fontId="3"/>
  </si>
  <si>
    <t>052141 にかほ市</t>
  </si>
  <si>
    <t>016012 日高町</t>
  </si>
  <si>
    <t>222267 牧之原市</t>
  </si>
  <si>
    <t>016080 様似町</t>
  </si>
  <si>
    <t>016101 新ひだか町</t>
  </si>
  <si>
    <t>016314 音更町</t>
  </si>
  <si>
    <t>016322 士幌町</t>
  </si>
  <si>
    <t>143821 箱根町</t>
  </si>
  <si>
    <t>022071 三沢市</t>
  </si>
  <si>
    <t>016331 上士幌町</t>
  </si>
  <si>
    <t>016349 鹿追町</t>
  </si>
  <si>
    <t>016357 新得町</t>
  </si>
  <si>
    <t>016373 芽室町</t>
  </si>
  <si>
    <t>016381 中札内村</t>
  </si>
  <si>
    <t>016438 幕別町</t>
  </si>
  <si>
    <t>222208 裾野市</t>
  </si>
  <si>
    <t>016462 本別町</t>
  </si>
  <si>
    <t>016471 足寄町</t>
  </si>
  <si>
    <t>122327 白井市</t>
  </si>
  <si>
    <t>262048 宇治市</t>
  </si>
  <si>
    <t>336637 久米南町</t>
  </si>
  <si>
    <t>113611 横瀬町</t>
  </si>
  <si>
    <t>016497 浦幌町</t>
  </si>
  <si>
    <t>192139 甲州市</t>
  </si>
  <si>
    <t>062081 村山市</t>
  </si>
  <si>
    <t>016616 釧路町</t>
  </si>
  <si>
    <t>122190 市原市</t>
  </si>
  <si>
    <t>035068 九戸村</t>
  </si>
  <si>
    <t>093424 益子町</t>
  </si>
  <si>
    <t>282014 姫路市</t>
  </si>
  <si>
    <t>016632 浜中町</t>
  </si>
  <si>
    <t>082058 石岡市</t>
  </si>
  <si>
    <t>016659 弟子屈町</t>
  </si>
  <si>
    <t>016675 鶴居村</t>
  </si>
  <si>
    <t>016942 羅臼町</t>
  </si>
  <si>
    <t>022012 青森市</t>
  </si>
  <si>
    <t>022021 弘前市</t>
  </si>
  <si>
    <t>022039 八戸市</t>
  </si>
  <si>
    <t>082040 古河市</t>
  </si>
  <si>
    <t>122394 大網白里市</t>
  </si>
  <si>
    <t>022047 黒石市</t>
  </si>
  <si>
    <t>２　事業者が賃借する建物</t>
  </si>
  <si>
    <t>022055 五所川原市</t>
  </si>
  <si>
    <t>022063 十和田市</t>
  </si>
  <si>
    <t>022098 つがる市</t>
  </si>
  <si>
    <t>022101 平川市</t>
  </si>
  <si>
    <t>292061 桜井市</t>
  </si>
  <si>
    <t>023035 今別町</t>
  </si>
  <si>
    <t>023043 蓬田村</t>
  </si>
  <si>
    <t>232203 稲沢市</t>
  </si>
  <si>
    <t>023078 外ヶ浜町</t>
  </si>
  <si>
    <t>023612 藤崎町</t>
  </si>
  <si>
    <t>282049 西宮市</t>
  </si>
  <si>
    <t>023621 大鰐町</t>
  </si>
  <si>
    <t>023671 田舎館村</t>
  </si>
  <si>
    <t>465356 与論町</t>
  </si>
  <si>
    <t>074225 湯川村</t>
  </si>
  <si>
    <t>023841 鶴田町</t>
  </si>
  <si>
    <t>052124 大仙市</t>
  </si>
  <si>
    <t>024015 野辺地町</t>
  </si>
  <si>
    <t>362077 美馬市</t>
  </si>
  <si>
    <t>062103 天童市</t>
  </si>
  <si>
    <t>142034 平塚市</t>
  </si>
  <si>
    <t>215066 白川町</t>
  </si>
  <si>
    <t>024023 七戸町</t>
  </si>
  <si>
    <t>141003 横浜市</t>
  </si>
  <si>
    <t>024058 六戸町</t>
  </si>
  <si>
    <t>062073 上山市</t>
  </si>
  <si>
    <t>024066 横浜町</t>
  </si>
  <si>
    <t>182109 坂井市</t>
  </si>
  <si>
    <t>２　法人</t>
  </si>
  <si>
    <t>024112 六ヶ所村</t>
  </si>
  <si>
    <t>024244 東通村</t>
  </si>
  <si>
    <t>024261 佐井村</t>
  </si>
  <si>
    <t>024465 階上町</t>
  </si>
  <si>
    <t>163431 朝日町</t>
  </si>
  <si>
    <t>193658 身延町</t>
  </si>
  <si>
    <t>032018 盛岡市</t>
  </si>
  <si>
    <t>032069 北上市</t>
  </si>
  <si>
    <t>342149 安芸高田市</t>
  </si>
  <si>
    <t>032085 遠野市</t>
  </si>
  <si>
    <t>212075 美濃市</t>
  </si>
  <si>
    <t>032140 八幡平市</t>
  </si>
  <si>
    <t>074021 北塩原村</t>
  </si>
  <si>
    <t>033014 雫石町</t>
  </si>
  <si>
    <t>職員に対する周知の実施</t>
    <rPh sb="0" eb="2">
      <t>ショクイン</t>
    </rPh>
    <rPh sb="3" eb="4">
      <t>タイ</t>
    </rPh>
    <rPh sb="6" eb="8">
      <t>シュウチ</t>
    </rPh>
    <rPh sb="9" eb="11">
      <t>ジッシ</t>
    </rPh>
    <phoneticPr fontId="3"/>
  </si>
  <si>
    <t>033031 岩手町</t>
  </si>
  <si>
    <t>１１　地方公共団体（市町村）</t>
  </si>
  <si>
    <t>033219 紫波町</t>
  </si>
  <si>
    <t>033227 矢巾町</t>
  </si>
  <si>
    <t>075043 浅川町</t>
  </si>
  <si>
    <t>034410 住田町</t>
  </si>
  <si>
    <t>052108 由利本荘市</t>
  </si>
  <si>
    <t>034835 岩泉町</t>
  </si>
  <si>
    <t>063231 朝日町</t>
  </si>
  <si>
    <t>035017 軽米町</t>
  </si>
  <si>
    <t>042099 多賀城市</t>
  </si>
  <si>
    <t>035076 洋野町</t>
  </si>
  <si>
    <t>074055 西会津町</t>
  </si>
  <si>
    <t>042030 塩竈市</t>
  </si>
  <si>
    <t>035246 一戸町</t>
  </si>
  <si>
    <t>042056 気仙沼市</t>
  </si>
  <si>
    <t>042064 白石市</t>
  </si>
  <si>
    <t>新興感染症等施設療養費</t>
    <rPh sb="0" eb="2">
      <t>シンコウ</t>
    </rPh>
    <rPh sb="2" eb="5">
      <t>カンセンショウ</t>
    </rPh>
    <rPh sb="5" eb="6">
      <t>トウ</t>
    </rPh>
    <rPh sb="6" eb="8">
      <t>シセツ</t>
    </rPh>
    <rPh sb="8" eb="11">
      <t>リョウヨウヒ</t>
    </rPh>
    <phoneticPr fontId="3"/>
  </si>
  <si>
    <t>042072 名取市</t>
  </si>
  <si>
    <t>122203 流山市</t>
  </si>
  <si>
    <t>042081 角田市</t>
  </si>
  <si>
    <t>293610 川西町</t>
  </si>
  <si>
    <t>042111 岩沼市</t>
  </si>
  <si>
    <t>304069 すさみ町</t>
  </si>
  <si>
    <t>042129 登米市</t>
  </si>
  <si>
    <t>363839 牟岐町</t>
  </si>
  <si>
    <t>406023 添田町</t>
  </si>
  <si>
    <t>042137 栗原市</t>
  </si>
  <si>
    <t>042145 東松島市</t>
  </si>
  <si>
    <t>042153 大崎市</t>
  </si>
  <si>
    <t>262137 南丹市</t>
  </si>
  <si>
    <t>043613 亘理町</t>
  </si>
  <si>
    <t>044016 松島町</t>
  </si>
  <si>
    <t>044041 七ヶ浜町</t>
  </si>
  <si>
    <t>044067 利府町</t>
  </si>
  <si>
    <t>044440 色麻町</t>
  </si>
  <si>
    <t>203238 御代田町</t>
  </si>
  <si>
    <t>075035 平田村</t>
  </si>
  <si>
    <t>045811 女川町</t>
  </si>
  <si>
    <t>046060 南三陸町</t>
  </si>
  <si>
    <t>052019 秋田市</t>
  </si>
  <si>
    <t>112313 桶川市</t>
  </si>
  <si>
    <t>052043 大館市</t>
  </si>
  <si>
    <t>122220 我孫子市</t>
  </si>
  <si>
    <t>052094 鹿角市</t>
  </si>
  <si>
    <t>(Ⅴ)(６)</t>
  </si>
  <si>
    <t>052116 潟上市</t>
  </si>
  <si>
    <t>052159 仙北市</t>
  </si>
  <si>
    <t>４　なし</t>
  </si>
  <si>
    <t>053279 上小阿仁村</t>
  </si>
  <si>
    <t>053465 藤里町</t>
  </si>
  <si>
    <t>213837 安八町</t>
  </si>
  <si>
    <t>222127 焼津市</t>
  </si>
  <si>
    <t>053619 五城目町</t>
  </si>
  <si>
    <t>053686 大潟村</t>
  </si>
  <si>
    <t>062022 米沢市</t>
  </si>
  <si>
    <t>372021 丸亀市</t>
  </si>
  <si>
    <t>062057 新庄市</t>
  </si>
  <si>
    <t>062090 長井市</t>
  </si>
  <si>
    <t>232173 江南市</t>
  </si>
  <si>
    <t>304212 那智勝浦町</t>
  </si>
  <si>
    <t>062111 東根市</t>
  </si>
  <si>
    <t>医療機関の住所</t>
    <rPh sb="0" eb="2">
      <t>イリョウ</t>
    </rPh>
    <rPh sb="2" eb="4">
      <t>キカン</t>
    </rPh>
    <rPh sb="5" eb="7">
      <t>ジュウショ</t>
    </rPh>
    <phoneticPr fontId="3"/>
  </si>
  <si>
    <t>202011 長野市</t>
  </si>
  <si>
    <t>062120 尾花沢市</t>
  </si>
  <si>
    <t>192082 南アルプス市</t>
  </si>
  <si>
    <t>063223 西川町</t>
  </si>
  <si>
    <t>063410 大石田町</t>
  </si>
  <si>
    <t>212164 瑞穂市</t>
  </si>
  <si>
    <t>336661 美咲町</t>
  </si>
  <si>
    <t>063614 金山町</t>
  </si>
  <si>
    <t>234451 南知多町</t>
  </si>
  <si>
    <t>063631 舟形町</t>
  </si>
  <si>
    <t>063649 真室川町</t>
  </si>
  <si>
    <t>９　その他法人</t>
  </si>
  <si>
    <t>063673 戸沢村</t>
  </si>
  <si>
    <t>064017 小国町</t>
  </si>
  <si>
    <t>152081 小千谷市</t>
  </si>
  <si>
    <t>064025 白鷹町</t>
  </si>
  <si>
    <t>172065 加賀市</t>
  </si>
  <si>
    <t>064033 飯豊町</t>
  </si>
  <si>
    <t>064262 三川町</t>
  </si>
  <si>
    <t>103446 榛東村</t>
  </si>
  <si>
    <t>133051 日の出町</t>
  </si>
  <si>
    <t>072010 福島市</t>
  </si>
  <si>
    <t>293229 山添村</t>
  </si>
  <si>
    <t>072044 いわき市</t>
  </si>
  <si>
    <t>072095 相馬市</t>
  </si>
  <si>
    <t>074071 磐梯町</t>
  </si>
  <si>
    <t>131024 中央区</t>
  </si>
  <si>
    <t>072109 二本松市</t>
  </si>
  <si>
    <t>112453 ふじみ野市</t>
  </si>
  <si>
    <t>072117 田村市</t>
  </si>
  <si>
    <t>313726 北栄町</t>
  </si>
  <si>
    <t>073628 下郷町</t>
  </si>
  <si>
    <t>272281 泉南市</t>
  </si>
  <si>
    <t>293857 曽爾村</t>
  </si>
  <si>
    <t>382141 西予市</t>
  </si>
  <si>
    <t>073083 川俣町</t>
  </si>
  <si>
    <t>073679 只見町</t>
  </si>
  <si>
    <t>473243 読谷村</t>
  </si>
  <si>
    <t>073687 南会津町</t>
  </si>
  <si>
    <t>194255 山中湖村</t>
  </si>
  <si>
    <t>074080 猪苗代町</t>
  </si>
  <si>
    <t>113468 川島町</t>
  </si>
  <si>
    <t>121002 千葉市</t>
  </si>
  <si>
    <t>074446 三島町</t>
  </si>
  <si>
    <t>074641 泉崎村</t>
  </si>
  <si>
    <t>204072 阿智村</t>
  </si>
  <si>
    <t>074811 棚倉町</t>
  </si>
  <si>
    <t>074829 矢祭町</t>
  </si>
  <si>
    <t>074837 塙町</t>
  </si>
  <si>
    <t>302082 紀の川市</t>
  </si>
  <si>
    <t>442011 大分市</t>
  </si>
  <si>
    <t>075019 石川町</t>
  </si>
  <si>
    <t>075051 古殿町</t>
  </si>
  <si>
    <t>075221 小野町</t>
  </si>
  <si>
    <t>075477 浪江町</t>
  </si>
  <si>
    <t>075612 新地町</t>
  </si>
  <si>
    <t>082104 下妻市</t>
  </si>
  <si>
    <t>243248 東員町</t>
  </si>
  <si>
    <t>082112 常総市</t>
  </si>
  <si>
    <t>082121 常陸太田市</t>
  </si>
  <si>
    <t>082155 北茨城市</t>
  </si>
  <si>
    <t>132292 西東京市</t>
  </si>
  <si>
    <t>082163 笠間市</t>
  </si>
  <si>
    <t>082279 筑西市</t>
  </si>
  <si>
    <t>082171 取手市</t>
  </si>
  <si>
    <t>204811 池田町</t>
  </si>
  <si>
    <t>082198 牛久市</t>
  </si>
  <si>
    <t>112062 行田市</t>
  </si>
  <si>
    <t>082201 つくば市</t>
  </si>
  <si>
    <t>385069 愛南町</t>
  </si>
  <si>
    <t>082210 ひたちなか市</t>
  </si>
  <si>
    <t>082228 鹿嶋市</t>
  </si>
  <si>
    <t>082252 常陸大宮市</t>
  </si>
  <si>
    <t>082261 那珂市</t>
  </si>
  <si>
    <t>122378 山武市</t>
  </si>
  <si>
    <t>082287 坂東市</t>
  </si>
  <si>
    <t>273627 田尻町</t>
  </si>
  <si>
    <t>082295 稲敷市</t>
  </si>
  <si>
    <t>122335 富里市</t>
  </si>
  <si>
    <t>462250 姶良市</t>
  </si>
  <si>
    <t>215031 川辺町</t>
  </si>
  <si>
    <t>082333 行方市</t>
  </si>
  <si>
    <t>131172 北区</t>
  </si>
  <si>
    <t>２　入居希望者に交付</t>
  </si>
  <si>
    <t>082341 鉾田市</t>
  </si>
  <si>
    <t>082350 つくばみらい市</t>
  </si>
  <si>
    <t>272329 阪南市</t>
  </si>
  <si>
    <t>284424 市川町</t>
  </si>
  <si>
    <t>402273 嘉麻市</t>
  </si>
  <si>
    <t>082368 小美玉市</t>
  </si>
  <si>
    <t>282243 南あわじ市</t>
  </si>
  <si>
    <t>083020 茨城町</t>
  </si>
  <si>
    <t>083097 大洗町</t>
  </si>
  <si>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3"/>
  </si>
  <si>
    <t>083101 城里町</t>
  </si>
  <si>
    <t>083640 大子町</t>
  </si>
  <si>
    <t>322067 安来市</t>
  </si>
  <si>
    <t>084425 美浦村</t>
  </si>
  <si>
    <t>263443 宇治田原町</t>
  </si>
  <si>
    <t>084433 阿見町</t>
  </si>
  <si>
    <t>085421 五霞町</t>
  </si>
  <si>
    <t>204099 平谷村</t>
  </si>
  <si>
    <t>085464 境町</t>
  </si>
  <si>
    <t>085642 利根町</t>
  </si>
  <si>
    <t>092011 宇都宮市</t>
  </si>
  <si>
    <t>124036 九十九里町</t>
  </si>
  <si>
    <t>092029 足利市</t>
  </si>
  <si>
    <t>133825 御蔵島村</t>
  </si>
  <si>
    <t>302066 田辺市</t>
  </si>
  <si>
    <t>092037 栃木市</t>
  </si>
  <si>
    <t>092045 佐野市</t>
  </si>
  <si>
    <t>092053 鹿沼市</t>
  </si>
  <si>
    <t>112127 東松山市</t>
  </si>
  <si>
    <t>092088 小山市</t>
  </si>
  <si>
    <t>202185 千曲市</t>
  </si>
  <si>
    <t>092096 真岡市</t>
  </si>
  <si>
    <t>092100 大田原市</t>
  </si>
  <si>
    <t>092118 矢板市</t>
  </si>
  <si>
    <t>092134 那須塩原市</t>
  </si>
  <si>
    <t>092169 下野市</t>
  </si>
  <si>
    <t>093432 茂木町</t>
  </si>
  <si>
    <t>222241 菊川市</t>
  </si>
  <si>
    <t>093441 市貝町</t>
  </si>
  <si>
    <t>093611 壬生町</t>
  </si>
  <si>
    <t>２　準耐火建築物</t>
  </si>
  <si>
    <t>093645 野木町</t>
  </si>
  <si>
    <t>093840 塩谷町</t>
  </si>
  <si>
    <t>093866 高根沢町</t>
  </si>
  <si>
    <t>094111 那珂川町</t>
  </si>
  <si>
    <t>102024 高崎市</t>
  </si>
  <si>
    <t>102032 桐生市</t>
  </si>
  <si>
    <t>373222 土庄町</t>
  </si>
  <si>
    <t>102041 伊勢崎市</t>
  </si>
  <si>
    <t>465321 伊仙町</t>
  </si>
  <si>
    <t>223026 河津町</t>
  </si>
  <si>
    <t>102067 沼田市</t>
  </si>
  <si>
    <t>102075 館林市</t>
  </si>
  <si>
    <t>102083 渋川市</t>
  </si>
  <si>
    <t>102091 藤岡市</t>
  </si>
  <si>
    <t>102105 富岡市</t>
  </si>
  <si>
    <t>102113 安中市</t>
  </si>
  <si>
    <t>103454 吉岡町</t>
  </si>
  <si>
    <t>103675 神流町</t>
  </si>
  <si>
    <t>264075 京丹波町</t>
  </si>
  <si>
    <t>103829 下仁田町</t>
  </si>
  <si>
    <t>104213 中之条町</t>
  </si>
  <si>
    <t>104264 草津町</t>
  </si>
  <si>
    <t>104299 東吾妻町</t>
  </si>
  <si>
    <t>104434 片品村</t>
  </si>
  <si>
    <t>104442 川場村</t>
  </si>
  <si>
    <t>104493 みなかみ町</t>
  </si>
  <si>
    <t>155861 粟島浦村</t>
  </si>
  <si>
    <t>104647 玉村町</t>
  </si>
  <si>
    <t>105210 板倉町</t>
  </si>
  <si>
    <t>105228 明和町</t>
  </si>
  <si>
    <t>105236 千代田町</t>
  </si>
  <si>
    <t>105252 邑楽町</t>
  </si>
  <si>
    <t>112071 秩父市</t>
  </si>
  <si>
    <t>112097 飯能市</t>
  </si>
  <si>
    <t>112101 加須市</t>
  </si>
  <si>
    <t>252107 野洲市</t>
  </si>
  <si>
    <t>112119 本庄市</t>
  </si>
  <si>
    <t>202207 安曇野市</t>
  </si>
  <si>
    <t>112143 春日部市</t>
  </si>
  <si>
    <t>132144 国分寺市</t>
  </si>
  <si>
    <t>222135 掛川市</t>
  </si>
  <si>
    <t>204153 喬木村</t>
  </si>
  <si>
    <t>462101 指宿市</t>
  </si>
  <si>
    <t>112151 狭山市</t>
  </si>
  <si>
    <t>252093 甲賀市</t>
  </si>
  <si>
    <t>112160 羽生市</t>
  </si>
  <si>
    <t>112178 鴻巣市</t>
  </si>
  <si>
    <t>112194 上尾市</t>
  </si>
  <si>
    <t>112216 草加市</t>
  </si>
  <si>
    <t>７　農協</t>
  </si>
  <si>
    <t>202118 中野市</t>
  </si>
  <si>
    <t>112232 蕨市</t>
  </si>
  <si>
    <t>204307 大桑村</t>
  </si>
  <si>
    <t>112275 朝霞市</t>
  </si>
  <si>
    <t>452068 日向市</t>
  </si>
  <si>
    <t>112291 和光市</t>
  </si>
  <si>
    <t>394246 大月町</t>
  </si>
  <si>
    <t>112305 新座市</t>
  </si>
  <si>
    <t>112321 久喜市</t>
  </si>
  <si>
    <t>112330 北本市</t>
  </si>
  <si>
    <t>152129 村上市</t>
  </si>
  <si>
    <t>284645 太子町</t>
  </si>
  <si>
    <t>112348 八潮市</t>
  </si>
  <si>
    <t>293865 御杖村</t>
  </si>
  <si>
    <t>112356 富士見市</t>
  </si>
  <si>
    <t>112399 坂戸市</t>
  </si>
  <si>
    <t>122157 旭市</t>
  </si>
  <si>
    <t>112411 鶴ヶ島市</t>
  </si>
  <si>
    <t>112429 日高市</t>
  </si>
  <si>
    <t>384011 松前町</t>
  </si>
  <si>
    <t>112437 吉川市</t>
  </si>
  <si>
    <t>113018 伊奈町</t>
  </si>
  <si>
    <t>342084 府中市</t>
  </si>
  <si>
    <t>113263 毛呂山町</t>
  </si>
  <si>
    <t>113271 越生町</t>
  </si>
  <si>
    <t>113425 嵐山町</t>
  </si>
  <si>
    <t>113433 小川町</t>
  </si>
  <si>
    <t>113476 吉見町</t>
  </si>
  <si>
    <t>363413 石井町</t>
  </si>
  <si>
    <t>113492 ときがわ町</t>
  </si>
  <si>
    <t>113620 皆野町</t>
  </si>
  <si>
    <t>113697 東秩父村</t>
  </si>
  <si>
    <t>131211 足立区</t>
  </si>
  <si>
    <t>113816 美里町</t>
  </si>
  <si>
    <t>302091 岩出市</t>
  </si>
  <si>
    <t>114081 寄居町</t>
  </si>
  <si>
    <t>114421 宮代町</t>
  </si>
  <si>
    <t>152048 三条市</t>
  </si>
  <si>
    <t>122033 市川市</t>
  </si>
  <si>
    <t>124273 長南町</t>
  </si>
  <si>
    <t>122041 船橋市</t>
  </si>
  <si>
    <t>122050 館山市</t>
  </si>
  <si>
    <t>402257 うきは市</t>
  </si>
  <si>
    <t>122068 木更津市</t>
  </si>
  <si>
    <t>122076 松戸市</t>
  </si>
  <si>
    <t>372056 観音寺市</t>
  </si>
  <si>
    <t>122084 野田市</t>
  </si>
  <si>
    <t>294276 河合町</t>
  </si>
  <si>
    <t>122114 成田市</t>
  </si>
  <si>
    <t>122131 東金市</t>
  </si>
  <si>
    <t>看取り介護加算（Ⅰ）</t>
    <rPh sb="0" eb="2">
      <t>ミト</t>
    </rPh>
    <rPh sb="3" eb="5">
      <t>カイゴ</t>
    </rPh>
    <rPh sb="5" eb="7">
      <t>カサン</t>
    </rPh>
    <phoneticPr fontId="3"/>
  </si>
  <si>
    <t>232084 津島市</t>
  </si>
  <si>
    <t>122181 勝浦市</t>
  </si>
  <si>
    <t>122211 八千代市</t>
  </si>
  <si>
    <t>152102 十日町市</t>
  </si>
  <si>
    <t>122238 鴨川市</t>
  </si>
  <si>
    <t>133621 利島村</t>
  </si>
  <si>
    <t>384844 松野町</t>
  </si>
  <si>
    <t>122246 鎌ケ谷市</t>
  </si>
  <si>
    <t>122262 富津市</t>
  </si>
  <si>
    <t>262056 宮津市</t>
  </si>
  <si>
    <t>122271 浦安市</t>
  </si>
  <si>
    <t>462233 南九州市</t>
  </si>
  <si>
    <t>131202 練馬区</t>
  </si>
  <si>
    <t>口腔・栄養スクリーニング加算</t>
    <rPh sb="0" eb="2">
      <t>コウクウ</t>
    </rPh>
    <rPh sb="3" eb="5">
      <t>エイヨウ</t>
    </rPh>
    <rPh sb="12" eb="14">
      <t>カサン</t>
    </rPh>
    <phoneticPr fontId="3"/>
  </si>
  <si>
    <t>122289 四街道市</t>
  </si>
  <si>
    <t>122297 袖ケ浦市</t>
  </si>
  <si>
    <t>332119 備前市</t>
  </si>
  <si>
    <t>122319 印西市</t>
  </si>
  <si>
    <t>382051 新居浜市</t>
  </si>
  <si>
    <t>122343 南房総市</t>
  </si>
  <si>
    <t>204820 松川村</t>
  </si>
  <si>
    <t>232041 瀬戸市</t>
  </si>
  <si>
    <t>453617 高原町</t>
  </si>
  <si>
    <t>122351 匝瑳市</t>
  </si>
  <si>
    <t>感染症に関する業務継続計画（BCP）</t>
  </si>
  <si>
    <t>122360 香取市</t>
  </si>
  <si>
    <t>123226 酒々井町</t>
  </si>
  <si>
    <t>123421 神崎町</t>
  </si>
  <si>
    <t>123471 多古町</t>
  </si>
  <si>
    <t>215023 富加町</t>
  </si>
  <si>
    <t>123498 東庄町</t>
  </si>
  <si>
    <t>162116 射水市</t>
  </si>
  <si>
    <t>343099 坂町</t>
  </si>
  <si>
    <t>４　健康型</t>
  </si>
  <si>
    <t>124095 芝山町</t>
  </si>
  <si>
    <t>サービス提供体制強化加算</t>
    <rPh sb="4" eb="6">
      <t>テイキョウ</t>
    </rPh>
    <rPh sb="6" eb="8">
      <t>タイセイ</t>
    </rPh>
    <rPh sb="8" eb="10">
      <t>キョウカ</t>
    </rPh>
    <rPh sb="10" eb="11">
      <t>カ</t>
    </rPh>
    <phoneticPr fontId="3"/>
  </si>
  <si>
    <t>124231 長生村</t>
  </si>
  <si>
    <t>124249 白子町</t>
  </si>
  <si>
    <t>124265 長柄町</t>
  </si>
  <si>
    <t>124419 大多喜町</t>
  </si>
  <si>
    <t>124435 御宿町</t>
  </si>
  <si>
    <t>124630 鋸南町</t>
  </si>
  <si>
    <t>131016 千代田区</t>
  </si>
  <si>
    <t>131032 港区</t>
  </si>
  <si>
    <t>252140 米原市</t>
  </si>
  <si>
    <t>131059 文京区</t>
  </si>
  <si>
    <t>312037 倉吉市</t>
  </si>
  <si>
    <t>131067 台東区</t>
  </si>
  <si>
    <t>473251 嘉手納町</t>
  </si>
  <si>
    <t>131075 墨田区</t>
  </si>
  <si>
    <t>192058 山梨市</t>
  </si>
  <si>
    <t>131091 品川区</t>
  </si>
  <si>
    <t>282057 洲本市</t>
  </si>
  <si>
    <t>131105 目黒区</t>
  </si>
  <si>
    <t>131113 大田区</t>
  </si>
  <si>
    <t>413411 基山町</t>
  </si>
  <si>
    <t>131121 世田谷区</t>
  </si>
  <si>
    <t>131130 渋谷区</t>
  </si>
  <si>
    <t>131148 中野区</t>
  </si>
  <si>
    <t>131181 荒川区</t>
  </si>
  <si>
    <t>131199 板橋区</t>
  </si>
  <si>
    <t>131229 葛飾区</t>
  </si>
  <si>
    <t>131237 江戸川区</t>
  </si>
  <si>
    <t>132039 武蔵野市</t>
  </si>
  <si>
    <t>263648 笠置町</t>
  </si>
  <si>
    <t>132047 三鷹市</t>
  </si>
  <si>
    <t>283011 猪名川町</t>
  </si>
  <si>
    <t>132071 昭島市</t>
  </si>
  <si>
    <t>142107 三浦市</t>
  </si>
  <si>
    <t>132098 町田市</t>
  </si>
  <si>
    <t>132101 小金井市</t>
  </si>
  <si>
    <t>132110 小平市</t>
  </si>
  <si>
    <t>234478 武豊町</t>
  </si>
  <si>
    <t>132152 国立市</t>
  </si>
  <si>
    <t>132187 福生市</t>
  </si>
  <si>
    <t>132195 狛江市</t>
  </si>
  <si>
    <t>132209 東大和市</t>
  </si>
  <si>
    <t>322091 雲南市</t>
  </si>
  <si>
    <t>132217 清瀬市</t>
  </si>
  <si>
    <t>433683 長洲町</t>
  </si>
  <si>
    <t>132250 稲城市</t>
  </si>
  <si>
    <t>132276 羽村市</t>
  </si>
  <si>
    <t>133078 檜原村</t>
  </si>
  <si>
    <t>133612 大島町</t>
  </si>
  <si>
    <t>133639 新島村</t>
  </si>
  <si>
    <t>343684 安芸太田町</t>
  </si>
  <si>
    <t>ｄ　３：１以上</t>
  </si>
  <si>
    <t>133817 三宅村</t>
  </si>
  <si>
    <t>272060 泉大津市</t>
  </si>
  <si>
    <t>134015 八丈町</t>
  </si>
  <si>
    <t>292044 天理市</t>
  </si>
  <si>
    <t>134023 青ヶ島村</t>
  </si>
  <si>
    <t>141305 川崎市</t>
  </si>
  <si>
    <t>141500 相模原市</t>
  </si>
  <si>
    <t>142018 横須賀市</t>
  </si>
  <si>
    <t>142042 鎌倉市</t>
  </si>
  <si>
    <t>252115 湖南市</t>
  </si>
  <si>
    <t>142069 小田原市</t>
  </si>
  <si>
    <t>203092 佐久穂町</t>
  </si>
  <si>
    <t>142085 逗子市</t>
  </si>
  <si>
    <t>234257 蟹江町</t>
  </si>
  <si>
    <t>405442 広川町</t>
  </si>
  <si>
    <t>142115 秦野市</t>
  </si>
  <si>
    <t>144011 愛川町</t>
  </si>
  <si>
    <t>142123 厚木市</t>
  </si>
  <si>
    <t>142140 伊勢原市</t>
  </si>
  <si>
    <t>364011 松茂町</t>
  </si>
  <si>
    <t>142158 海老名市</t>
  </si>
  <si>
    <t>142166 座間市</t>
  </si>
  <si>
    <t>142174 南足柄市</t>
  </si>
  <si>
    <t>142182 綾瀬市</t>
  </si>
  <si>
    <t>143219 寒川町</t>
  </si>
  <si>
    <t>143413 大磯町</t>
  </si>
  <si>
    <t>143421 二宮町</t>
  </si>
  <si>
    <t>143618 中井町</t>
  </si>
  <si>
    <t>143626 大井町</t>
  </si>
  <si>
    <t>143642 山北町</t>
  </si>
  <si>
    <t>143669 開成町</t>
  </si>
  <si>
    <t>303046 紀美野町</t>
  </si>
  <si>
    <t>(Ⅴ)(９)</t>
  </si>
  <si>
    <t>143847 湯河原町</t>
  </si>
  <si>
    <t>144029 清川村</t>
  </si>
  <si>
    <t>１　代替措置あり</t>
  </si>
  <si>
    <t>151009 新潟市</t>
  </si>
  <si>
    <t>152021 長岡市</t>
  </si>
  <si>
    <t>292117 葛城市</t>
  </si>
  <si>
    <t>152056 柏崎市</t>
  </si>
  <si>
    <t>152064 新発田市</t>
  </si>
  <si>
    <t>152099 加茂市</t>
  </si>
  <si>
    <t>152111 見附市</t>
  </si>
  <si>
    <t>152137 燕市</t>
  </si>
  <si>
    <t>152170 妙高市</t>
  </si>
  <si>
    <t>152234 阿賀野市</t>
  </si>
  <si>
    <t>153079 聖籠町</t>
  </si>
  <si>
    <t>212121 土岐市</t>
  </si>
  <si>
    <t>332038 津山市</t>
  </si>
  <si>
    <t>153427 弥彦村</t>
  </si>
  <si>
    <t>322059 大田市</t>
  </si>
  <si>
    <t>153851 阿賀町</t>
  </si>
  <si>
    <t>204102 根羽村</t>
  </si>
  <si>
    <t>154059 出雲崎町</t>
  </si>
  <si>
    <t>１　適合している（代替措置）</t>
  </si>
  <si>
    <t>282251 朝来市</t>
  </si>
  <si>
    <t>154610 湯沢町</t>
  </si>
  <si>
    <t>331007 岡山市</t>
  </si>
  <si>
    <t>155047 刈羽村</t>
  </si>
  <si>
    <t>162027 高岡市</t>
  </si>
  <si>
    <t>232238 大府市</t>
  </si>
  <si>
    <t>162043 魚津市</t>
  </si>
  <si>
    <t>202070 須坂市</t>
  </si>
  <si>
    <t>162086 砺波市</t>
  </si>
  <si>
    <t>162094 小矢部市</t>
  </si>
  <si>
    <t>163210 舟橋村</t>
  </si>
  <si>
    <t>163228 上市町</t>
  </si>
  <si>
    <t>313904 伯耆町</t>
  </si>
  <si>
    <t>163422 入善町</t>
  </si>
  <si>
    <t>172014 金沢市</t>
  </si>
  <si>
    <t>334235 早島町</t>
  </si>
  <si>
    <t>172022 七尾市</t>
  </si>
  <si>
    <t>172049 輪島市</t>
  </si>
  <si>
    <t>172103 白山市</t>
  </si>
  <si>
    <t>172120 野々市市</t>
  </si>
  <si>
    <t>173240 川北町</t>
  </si>
  <si>
    <t>173614 津幡町</t>
  </si>
  <si>
    <t>222038 沼津市</t>
  </si>
  <si>
    <t>173843 志賀町</t>
  </si>
  <si>
    <t>272213 柏原市</t>
  </si>
  <si>
    <t>174637 能登町</t>
  </si>
  <si>
    <t>182010 福井市</t>
  </si>
  <si>
    <t>254258 愛荘町</t>
  </si>
  <si>
    <t>182028 敦賀市</t>
  </si>
  <si>
    <t>182044 小浜市</t>
  </si>
  <si>
    <t>182052 大野市</t>
  </si>
  <si>
    <t>413879 玄海町</t>
  </si>
  <si>
    <t>182079 鯖江市</t>
  </si>
  <si>
    <t>183229 永平寺町</t>
  </si>
  <si>
    <t>183822 池田町</t>
  </si>
  <si>
    <t>184047 南越前町</t>
  </si>
  <si>
    <t>２　建物賃貸借方式</t>
  </si>
  <si>
    <t>252131 東近江市</t>
  </si>
  <si>
    <t>184233 越前町</t>
  </si>
  <si>
    <t>292052 橿原市</t>
  </si>
  <si>
    <t>465275 龍郷町</t>
  </si>
  <si>
    <t>184420 美浜町</t>
  </si>
  <si>
    <t>362042 阿南市</t>
  </si>
  <si>
    <t>184811 高浜町</t>
  </si>
  <si>
    <t>184837 おおい町</t>
  </si>
  <si>
    <t>２　一般居室相部屋</t>
    <rPh sb="2" eb="4">
      <t>イッパン</t>
    </rPh>
    <rPh sb="4" eb="6">
      <t>キョシツ</t>
    </rPh>
    <rPh sb="6" eb="9">
      <t>アイベヤ</t>
    </rPh>
    <phoneticPr fontId="3"/>
  </si>
  <si>
    <t>185019 若狭町</t>
  </si>
  <si>
    <t>244431 大台町</t>
  </si>
  <si>
    <t>192040 都留市</t>
  </si>
  <si>
    <t>(Ⅴ)(２)</t>
  </si>
  <si>
    <t>192066 大月市</t>
  </si>
  <si>
    <t>435015 錦町</t>
  </si>
  <si>
    <t>192074 韮崎市</t>
  </si>
  <si>
    <t>234249 大治町</t>
  </si>
  <si>
    <t>192091 北杜市</t>
  </si>
  <si>
    <t>192147 中央市</t>
  </si>
  <si>
    <t>193461 市川三郷町</t>
  </si>
  <si>
    <t>入居継続支援加算（Ⅰ）</t>
    <rPh sb="0" eb="2">
      <t>ニュウキョ</t>
    </rPh>
    <rPh sb="2" eb="4">
      <t>ケイゾク</t>
    </rPh>
    <rPh sb="4" eb="6">
      <t>シエン</t>
    </rPh>
    <rPh sb="6" eb="8">
      <t>カサン</t>
    </rPh>
    <phoneticPr fontId="3"/>
  </si>
  <si>
    <t>442143 国東市</t>
  </si>
  <si>
    <t>193640 早川町</t>
  </si>
  <si>
    <t>193666 南部町</t>
  </si>
  <si>
    <t>242021 四日市市</t>
  </si>
  <si>
    <t>個別機能訓練加算（Ⅱ）</t>
    <rPh sb="0" eb="2">
      <t>コベツ</t>
    </rPh>
    <rPh sb="2" eb="4">
      <t>キノウ</t>
    </rPh>
    <rPh sb="4" eb="6">
      <t>クンレン</t>
    </rPh>
    <rPh sb="6" eb="8">
      <t>カサン</t>
    </rPh>
    <phoneticPr fontId="3"/>
  </si>
  <si>
    <t>193844 昭和町</t>
  </si>
  <si>
    <t>194221 道志村</t>
  </si>
  <si>
    <t>194239 西桂町</t>
  </si>
  <si>
    <t>194247 忍野村</t>
  </si>
  <si>
    <t>194298 鳴沢村</t>
  </si>
  <si>
    <t>392090 土佐清水市</t>
  </si>
  <si>
    <t>194301 富士河口湖町</t>
  </si>
  <si>
    <t>新興感染症発生時に連携する医療機関</t>
  </si>
  <si>
    <t>194425 小菅村</t>
  </si>
  <si>
    <t>202037 上田市</t>
  </si>
  <si>
    <t>202045 岡谷市</t>
  </si>
  <si>
    <t>232211 新城市</t>
  </si>
  <si>
    <t>332089 総社市</t>
  </si>
  <si>
    <t>202088 小諸市</t>
  </si>
  <si>
    <t>442119 宇佐市</t>
  </si>
  <si>
    <t>202100 駒ヶ根市</t>
  </si>
  <si>
    <t>272167 河内長野市</t>
  </si>
  <si>
    <t>202126 大町市</t>
  </si>
  <si>
    <t>232050 半田市</t>
  </si>
  <si>
    <t>202134 飯山市</t>
  </si>
  <si>
    <t>202142 茅野市</t>
  </si>
  <si>
    <t>202151 塩尻市</t>
  </si>
  <si>
    <t>272086 貝塚市</t>
  </si>
  <si>
    <t>202193 東御市</t>
  </si>
  <si>
    <t>203033 小海町</t>
  </si>
  <si>
    <t>454010 高鍋町</t>
  </si>
  <si>
    <t>203041 川上村</t>
  </si>
  <si>
    <t>203050 南牧村</t>
  </si>
  <si>
    <t>203068 南相木村</t>
  </si>
  <si>
    <t>203076 北相木村</t>
  </si>
  <si>
    <t>203211 軽井沢町</t>
  </si>
  <si>
    <t>203246 立科町</t>
  </si>
  <si>
    <t>203491 青木村</t>
  </si>
  <si>
    <t>203611 下諏訪町</t>
  </si>
  <si>
    <t>203629 富士見町</t>
  </si>
  <si>
    <t>302015 和歌山市</t>
  </si>
  <si>
    <t>313700 湯梨浜町</t>
  </si>
  <si>
    <t>203637 原村</t>
  </si>
  <si>
    <t>203840 飯島町</t>
  </si>
  <si>
    <t>262111 京田辺市</t>
  </si>
  <si>
    <t>203866 中川村</t>
  </si>
  <si>
    <t>203882 宮田村</t>
  </si>
  <si>
    <t>204021 松川町</t>
  </si>
  <si>
    <t>204048 阿南町</t>
  </si>
  <si>
    <t>402133 行橋市</t>
  </si>
  <si>
    <t>204111 下條村</t>
  </si>
  <si>
    <t>204129 売木村</t>
  </si>
  <si>
    <t>204137 天龍村</t>
  </si>
  <si>
    <t>204145 泰阜村</t>
  </si>
  <si>
    <t>204170 大鹿村</t>
  </si>
  <si>
    <t>204226 上松町</t>
  </si>
  <si>
    <t>204234 南木曽町</t>
  </si>
  <si>
    <t>204293 王滝村</t>
  </si>
  <si>
    <t>433489 美里町</t>
  </si>
  <si>
    <t>204323 木曽町</t>
  </si>
  <si>
    <t>292095 生駒市</t>
  </si>
  <si>
    <t>204463 麻績村</t>
  </si>
  <si>
    <t>212181 本巣市</t>
  </si>
  <si>
    <t>204480 生坂村</t>
  </si>
  <si>
    <t>204510 朝日村</t>
  </si>
  <si>
    <t>412104 神埼市</t>
  </si>
  <si>
    <t>204854 白馬村</t>
  </si>
  <si>
    <t>重要事項説明書</t>
    <rPh sb="0" eb="2">
      <t>ジュウヨウ</t>
    </rPh>
    <rPh sb="2" eb="4">
      <t>ジコウ</t>
    </rPh>
    <rPh sb="4" eb="7">
      <t>セツメイショ</t>
    </rPh>
    <phoneticPr fontId="3"/>
  </si>
  <si>
    <t>２　一部浴室あり</t>
  </si>
  <si>
    <t>243035 木曽岬町</t>
  </si>
  <si>
    <t>口腔衛生管理体制加算（※２）</t>
  </si>
  <si>
    <t>205419 小布施町</t>
  </si>
  <si>
    <t>332020 倉敷市</t>
  </si>
  <si>
    <t>205435 高山村</t>
  </si>
  <si>
    <t>244708 度会町</t>
  </si>
  <si>
    <t>205621 木島平村</t>
  </si>
  <si>
    <t>205630 野沢温泉村</t>
  </si>
  <si>
    <t>405035 大刀洗町</t>
  </si>
  <si>
    <t>205834 信濃町</t>
  </si>
  <si>
    <t>205885 小川村</t>
  </si>
  <si>
    <t>205907 飯綱町</t>
  </si>
  <si>
    <t>206024 栄村</t>
  </si>
  <si>
    <t>232122 安城市</t>
  </si>
  <si>
    <t>212041 多治見市</t>
  </si>
  <si>
    <t>242039 伊勢市</t>
  </si>
  <si>
    <t>212059 関市</t>
  </si>
  <si>
    <t>212067 中津川市</t>
  </si>
  <si>
    <t>４　その他</t>
  </si>
  <si>
    <t>212091 羽島市</t>
  </si>
  <si>
    <t>412074 鹿島市</t>
  </si>
  <si>
    <t>212113 美濃加茂市</t>
  </si>
  <si>
    <t>232319 田原市</t>
  </si>
  <si>
    <t>212156 山県市</t>
  </si>
  <si>
    <t>232271 高浜市</t>
  </si>
  <si>
    <t>212172 飛騨市</t>
  </si>
  <si>
    <t>212199 郡上市</t>
  </si>
  <si>
    <t>212211 海津市</t>
  </si>
  <si>
    <t>213616 垂井町</t>
  </si>
  <si>
    <t>213624 関ケ原町</t>
  </si>
  <si>
    <t>213811 神戸町</t>
  </si>
  <si>
    <t>214035 大野町</t>
  </si>
  <si>
    <t>214043 池田町</t>
  </si>
  <si>
    <t>282201 加西市</t>
  </si>
  <si>
    <t>215015 坂祝町</t>
  </si>
  <si>
    <t>216046 白川村</t>
  </si>
  <si>
    <t>302074 新宮市</t>
  </si>
  <si>
    <t>１　耐火建築物</t>
  </si>
  <si>
    <t>221007 静岡市</t>
  </si>
  <si>
    <t>382078 大洲市</t>
  </si>
  <si>
    <t>422029 佐世保市</t>
  </si>
  <si>
    <t>222054 熱海市</t>
  </si>
  <si>
    <t>252077 守山市</t>
  </si>
  <si>
    <t>222089 伊東市</t>
  </si>
  <si>
    <t>222119 磐田市</t>
  </si>
  <si>
    <t>222143 藤枝市</t>
  </si>
  <si>
    <t>282120 赤穂市</t>
  </si>
  <si>
    <t>222151 御殿場市</t>
  </si>
  <si>
    <t>222160 袋井市</t>
  </si>
  <si>
    <t>222216 湖西市</t>
  </si>
  <si>
    <t>222232 御前崎市</t>
  </si>
  <si>
    <t>223018 東伊豆町</t>
  </si>
  <si>
    <t>223042 南伊豆町</t>
  </si>
  <si>
    <t>442020 別府市</t>
  </si>
  <si>
    <t>262013 福知山市</t>
  </si>
  <si>
    <t>223441 小山町</t>
  </si>
  <si>
    <t>224243 吉田町</t>
  </si>
  <si>
    <t>224294 川根本町</t>
  </si>
  <si>
    <t>282065 芦屋市</t>
  </si>
  <si>
    <t>224618 森町</t>
  </si>
  <si>
    <t>232017 豊橋市</t>
  </si>
  <si>
    <t>232025 岡崎市</t>
  </si>
  <si>
    <t>232068 春日井市</t>
  </si>
  <si>
    <t>282146 宝塚市</t>
  </si>
  <si>
    <t>403458 新宮町</t>
  </si>
  <si>
    <t>232092 碧南市</t>
  </si>
  <si>
    <t>232165 常滑市</t>
  </si>
  <si>
    <t>232190 小牧市</t>
  </si>
  <si>
    <t>232220 東海市</t>
  </si>
  <si>
    <t>232246 知多市</t>
  </si>
  <si>
    <t>325015 津和野町</t>
  </si>
  <si>
    <t>232254 知立市</t>
  </si>
  <si>
    <t>232262 尾張旭市</t>
  </si>
  <si>
    <t>232297 豊明市</t>
  </si>
  <si>
    <t>232335 清須市</t>
  </si>
  <si>
    <t>232360 みよし市</t>
  </si>
  <si>
    <t>232386 長久手市</t>
  </si>
  <si>
    <t>233617 大口町</t>
  </si>
  <si>
    <t>234273 飛島村</t>
  </si>
  <si>
    <t>234419 阿久比町</t>
  </si>
  <si>
    <t>363871 美波町</t>
  </si>
  <si>
    <t>234427 東浦町</t>
  </si>
  <si>
    <t>235016 幸田町</t>
  </si>
  <si>
    <t>235610 設楽町</t>
  </si>
  <si>
    <t>235636 豊根村</t>
  </si>
  <si>
    <t>242012 津市</t>
  </si>
  <si>
    <t>242047 松阪市</t>
  </si>
  <si>
    <t>242080 名張市</t>
  </si>
  <si>
    <t>462063 阿久根市</t>
  </si>
  <si>
    <t>242101 亀山市</t>
  </si>
  <si>
    <t>242110 鳥羽市</t>
  </si>
  <si>
    <t>242161 伊賀市</t>
  </si>
  <si>
    <t>243434 朝日町</t>
  </si>
  <si>
    <t>244422 明和町</t>
  </si>
  <si>
    <t>244619 玉城町</t>
  </si>
  <si>
    <t>244716 大紀町</t>
  </si>
  <si>
    <t>245437 紀北町</t>
  </si>
  <si>
    <t>245615 御浜町</t>
  </si>
  <si>
    <t>252034 長浜市</t>
  </si>
  <si>
    <t>252069 草津市</t>
  </si>
  <si>
    <t>252085 栗東市</t>
  </si>
  <si>
    <t>303909 印南町</t>
  </si>
  <si>
    <t>253839 日野町</t>
  </si>
  <si>
    <t>473600 伊是名村</t>
  </si>
  <si>
    <t>363421 神山町</t>
  </si>
  <si>
    <t>254436 多賀町</t>
  </si>
  <si>
    <t>261009 京都市</t>
  </si>
  <si>
    <t>262021 舞鶴市</t>
  </si>
  <si>
    <t>262030 綾部市</t>
  </si>
  <si>
    <t>262064 亀岡市</t>
  </si>
  <si>
    <t>262099 長岡京市</t>
  </si>
  <si>
    <t>262102 八幡市</t>
  </si>
  <si>
    <t>406058 川崎町</t>
  </si>
  <si>
    <t>262145 木津川市</t>
  </si>
  <si>
    <t>263435 井手町</t>
  </si>
  <si>
    <t>263664 精華町</t>
  </si>
  <si>
    <t>263672 南山城村</t>
  </si>
  <si>
    <t>264636 伊根町</t>
  </si>
  <si>
    <t>264652 与謝野町</t>
  </si>
  <si>
    <t>271004 大阪市</t>
  </si>
  <si>
    <t>272027 岸和田市</t>
  </si>
  <si>
    <t>272035 豊中市</t>
  </si>
  <si>
    <t>272043 池田市</t>
  </si>
  <si>
    <t>272051 吹田市</t>
  </si>
  <si>
    <t>272078 高槻市</t>
  </si>
  <si>
    <t>272108 枚方市</t>
  </si>
  <si>
    <t>272116 茨木市</t>
  </si>
  <si>
    <t>272124 八尾市</t>
  </si>
  <si>
    <t>272141 富田林市</t>
  </si>
  <si>
    <t>272159 寝屋川市</t>
  </si>
  <si>
    <t>272183 大東市</t>
  </si>
  <si>
    <t>272191 和泉市</t>
  </si>
  <si>
    <t>272205 箕面市</t>
  </si>
  <si>
    <t>343692 北広島町</t>
  </si>
  <si>
    <t>272221 羽曳野市</t>
  </si>
  <si>
    <t>身体的拘束等の適正化のための取組の状況</t>
    <rPh sb="0" eb="2">
      <t>シンタイ</t>
    </rPh>
    <rPh sb="2" eb="3">
      <t>テキ</t>
    </rPh>
    <rPh sb="3" eb="5">
      <t>コウソク</t>
    </rPh>
    <rPh sb="5" eb="6">
      <t>トウ</t>
    </rPh>
    <rPh sb="7" eb="9">
      <t>テキセイ</t>
    </rPh>
    <rPh sb="9" eb="10">
      <t>カ</t>
    </rPh>
    <rPh sb="14" eb="16">
      <t>トリクミ</t>
    </rPh>
    <rPh sb="17" eb="19">
      <t>ジョウキョウ</t>
    </rPh>
    <phoneticPr fontId="3"/>
  </si>
  <si>
    <t>272272 東大阪市</t>
  </si>
  <si>
    <t>272299 四條畷市</t>
  </si>
  <si>
    <t>272311 大阪狭山市</t>
  </si>
  <si>
    <t>273015 島本町</t>
  </si>
  <si>
    <t>273210 豊能町</t>
  </si>
  <si>
    <t>323438 奥出雲町</t>
  </si>
  <si>
    <t>273414 忠岡町</t>
  </si>
  <si>
    <t>273660 岬町</t>
  </si>
  <si>
    <t>273813 太子町</t>
  </si>
  <si>
    <t>332071 井原市</t>
  </si>
  <si>
    <t>273821 河南町</t>
  </si>
  <si>
    <t>281000 神戸市</t>
  </si>
  <si>
    <t>282022 尼崎市</t>
  </si>
  <si>
    <t>282031 明石市</t>
  </si>
  <si>
    <t>282090 豊岡市</t>
  </si>
  <si>
    <t>282103 加古川市</t>
  </si>
  <si>
    <t>282171 川西市</t>
  </si>
  <si>
    <t>282189 小野市</t>
  </si>
  <si>
    <t>406015 香春町</t>
  </si>
  <si>
    <t>442046 日田市</t>
  </si>
  <si>
    <t>282219 丹波篠山市</t>
  </si>
  <si>
    <t>282286 加東市</t>
  </si>
  <si>
    <t>282235 丹波市</t>
  </si>
  <si>
    <t>282260 淡路市</t>
  </si>
  <si>
    <t>282278 宍粟市</t>
  </si>
  <si>
    <t>282294 たつの市</t>
  </si>
  <si>
    <t>285862 新温泉町</t>
  </si>
  <si>
    <t>372072 東かがわ市</t>
  </si>
  <si>
    <t>292010 奈良市</t>
  </si>
  <si>
    <t>294527 川上村</t>
  </si>
  <si>
    <t>292125 宇陀市</t>
  </si>
  <si>
    <t>293423 平群町</t>
  </si>
  <si>
    <t>293636 田原本町</t>
  </si>
  <si>
    <t>432156 天草市</t>
  </si>
  <si>
    <t>294462 天川村</t>
  </si>
  <si>
    <t>294012 高取町</t>
  </si>
  <si>
    <t>383864 久万高原町</t>
  </si>
  <si>
    <t>294411 吉野町</t>
  </si>
  <si>
    <t>294420 大淀町</t>
  </si>
  <si>
    <t>322075 江津市</t>
  </si>
  <si>
    <t>294446 黒滝村</t>
  </si>
  <si>
    <t>294471 野迫川村</t>
  </si>
  <si>
    <t>294497 十津川村</t>
  </si>
  <si>
    <t>１　社会福祉法人（社協以外）</t>
  </si>
  <si>
    <t>294519 上北山村</t>
  </si>
  <si>
    <t>473146 金武町</t>
  </si>
  <si>
    <t>303445 高野町</t>
  </si>
  <si>
    <t>303666 有田川町</t>
  </si>
  <si>
    <t>303828 日高町</t>
  </si>
  <si>
    <t>303917 みなべ町</t>
  </si>
  <si>
    <t>303925 日高川町</t>
  </si>
  <si>
    <t>434426 嘉島町</t>
  </si>
  <si>
    <t>304042 上富田町</t>
  </si>
  <si>
    <t>304247 古座川町</t>
  </si>
  <si>
    <t>304271 北山村</t>
  </si>
  <si>
    <t>312011 鳥取市</t>
  </si>
  <si>
    <t>432148 阿蘇市</t>
  </si>
  <si>
    <t>473286 中城村</t>
  </si>
  <si>
    <t>312029 米子市</t>
  </si>
  <si>
    <t>312045 境港市</t>
  </si>
  <si>
    <t>313025 岩美町</t>
  </si>
  <si>
    <t>313289 智頭町</t>
  </si>
  <si>
    <t>313297 八頭町</t>
  </si>
  <si>
    <t>464520 湧水町</t>
  </si>
  <si>
    <t>314013 日南町</t>
  </si>
  <si>
    <t>314030 江府町</t>
  </si>
  <si>
    <t>383562 上島町</t>
  </si>
  <si>
    <t>322032 出雲市</t>
  </si>
  <si>
    <t>322041 益田市</t>
  </si>
  <si>
    <t>324418 川本町</t>
  </si>
  <si>
    <t>342131 廿日市市</t>
  </si>
  <si>
    <t>324485 美郷町</t>
  </si>
  <si>
    <t>325261 西ノ島町</t>
  </si>
  <si>
    <t>325279 知夫村</t>
  </si>
  <si>
    <t>332046 玉野市</t>
  </si>
  <si>
    <t>332054 笠岡市</t>
  </si>
  <si>
    <t>332101 新見市</t>
  </si>
  <si>
    <t>332127 瀬戸内市</t>
  </si>
  <si>
    <t>332135 赤磐市</t>
  </si>
  <si>
    <t>333468 和気町</t>
  </si>
  <si>
    <t>334456 里庄町</t>
  </si>
  <si>
    <t>334618 矢掛町</t>
  </si>
  <si>
    <t>392031 安芸市</t>
  </si>
  <si>
    <t>342076 福山市</t>
  </si>
  <si>
    <t>336068 鏡野町</t>
  </si>
  <si>
    <t>412091 嬉野市</t>
  </si>
  <si>
    <t>336238 奈義町</t>
  </si>
  <si>
    <t>341002 広島市</t>
  </si>
  <si>
    <t>342025 呉市</t>
  </si>
  <si>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3"/>
  </si>
  <si>
    <t>342033 竹原市</t>
  </si>
  <si>
    <t>342041 三原市</t>
  </si>
  <si>
    <t>342114 大竹市</t>
  </si>
  <si>
    <t>342122 東広島市</t>
  </si>
  <si>
    <t>342157 江田島市</t>
  </si>
  <si>
    <t>362034 小松島市</t>
  </si>
  <si>
    <t>343021 府中町</t>
  </si>
  <si>
    <t>344621 世羅町</t>
  </si>
  <si>
    <t>345458 神石高原町</t>
  </si>
  <si>
    <t>352012 下関市</t>
  </si>
  <si>
    <t>352021 宇部市</t>
  </si>
  <si>
    <t>352039 山口市</t>
  </si>
  <si>
    <t>352047 萩市</t>
  </si>
  <si>
    <t>435317 苓北町</t>
  </si>
  <si>
    <t>352063 防府市</t>
  </si>
  <si>
    <t>352080 岩国市</t>
  </si>
  <si>
    <t>352101 光市</t>
  </si>
  <si>
    <t>352161 山陽小野田市</t>
  </si>
  <si>
    <t>353418 上関町</t>
  </si>
  <si>
    <t>353434 田布施町</t>
  </si>
  <si>
    <t>355020 阿武町</t>
  </si>
  <si>
    <t>362026 鳴門市</t>
  </si>
  <si>
    <t>362069 阿波市</t>
  </si>
  <si>
    <t>362085 三好市</t>
  </si>
  <si>
    <t>372064 さぬき市</t>
  </si>
  <si>
    <t>363014 勝浦町</t>
  </si>
  <si>
    <t>363880 海陽町</t>
  </si>
  <si>
    <t>364037 藍住町</t>
  </si>
  <si>
    <t>364045 板野町</t>
  </si>
  <si>
    <t>364681 つるぎ町</t>
  </si>
  <si>
    <t>364894 東みよし町</t>
  </si>
  <si>
    <t>372030 坂出市</t>
  </si>
  <si>
    <t>372048 善通寺市</t>
  </si>
  <si>
    <t>373249 小豆島町</t>
  </si>
  <si>
    <t>373869 宇多津町</t>
  </si>
  <si>
    <t>403831 岡垣町</t>
  </si>
  <si>
    <t>374032 琴平町</t>
  </si>
  <si>
    <t>374041 多度津町</t>
  </si>
  <si>
    <t>374067 まんのう町</t>
  </si>
  <si>
    <t>382019 松山市</t>
  </si>
  <si>
    <t>382060 西条市</t>
  </si>
  <si>
    <t>382108 伊予市</t>
  </si>
  <si>
    <t>382159 東温市</t>
  </si>
  <si>
    <t>384429 伊方町</t>
  </si>
  <si>
    <t>392049 南国市</t>
  </si>
  <si>
    <t>392057 土佐市</t>
  </si>
  <si>
    <t>392065 須崎市</t>
  </si>
  <si>
    <t>392081 宿毛市</t>
  </si>
  <si>
    <t>392103 四万十市</t>
  </si>
  <si>
    <t>392111 香南市</t>
  </si>
  <si>
    <t>392120 香美市</t>
  </si>
  <si>
    <t>462047 枕崎市</t>
  </si>
  <si>
    <t>393011 東洋町</t>
  </si>
  <si>
    <t>393029 奈半利町</t>
  </si>
  <si>
    <t>393037 田野町</t>
  </si>
  <si>
    <t>393045 安田町</t>
  </si>
  <si>
    <t>393053 北川村</t>
  </si>
  <si>
    <t>412058 伊万里市</t>
  </si>
  <si>
    <t>393070 芸西村</t>
  </si>
  <si>
    <t>393410 本山町</t>
  </si>
  <si>
    <t>２　日割り計算で減額</t>
  </si>
  <si>
    <t>393444 大豊町</t>
  </si>
  <si>
    <t>393631 土佐町</t>
  </si>
  <si>
    <t>393649 大川村</t>
  </si>
  <si>
    <t>393860 いの町</t>
  </si>
  <si>
    <t>393878 仁淀川町</t>
  </si>
  <si>
    <t>394017 中土佐町</t>
  </si>
  <si>
    <t>394050 梼原町</t>
  </si>
  <si>
    <t>394122 四万十町</t>
  </si>
  <si>
    <t>394271 三原村</t>
  </si>
  <si>
    <t>401005 北九州市</t>
  </si>
  <si>
    <t>402036 久留米市</t>
  </si>
  <si>
    <t>３　月払い方式</t>
  </si>
  <si>
    <t>402044 直方市</t>
  </si>
  <si>
    <t>402079 柳川市</t>
  </si>
  <si>
    <t>402117 筑後市</t>
  </si>
  <si>
    <t>402125 大川市</t>
  </si>
  <si>
    <t>402141 豊前市</t>
  </si>
  <si>
    <t>402150 中間市</t>
  </si>
  <si>
    <t>402168 小郡市</t>
  </si>
  <si>
    <t>402184 春日市</t>
  </si>
  <si>
    <t>402206 宗像市</t>
  </si>
  <si>
    <t>402265 宮若市</t>
  </si>
  <si>
    <t>402281 朝倉市</t>
  </si>
  <si>
    <t>402290 みやま市</t>
  </si>
  <si>
    <t>402303 糸島市</t>
  </si>
  <si>
    <t>402311 那珂川市</t>
  </si>
  <si>
    <t>403415 宇美町</t>
  </si>
  <si>
    <t>403431 志免町</t>
  </si>
  <si>
    <t>403440 須恵町</t>
  </si>
  <si>
    <t>403482 久山町</t>
  </si>
  <si>
    <t>403491 粕屋町</t>
  </si>
  <si>
    <t>442089 竹田市</t>
  </si>
  <si>
    <t>403814 芦屋町</t>
  </si>
  <si>
    <t>465232 大和村</t>
  </si>
  <si>
    <t>403822 水巻町</t>
  </si>
  <si>
    <t>403849 遠賀町</t>
  </si>
  <si>
    <t>404012 小竹町</t>
  </si>
  <si>
    <t>406040 糸田町</t>
  </si>
  <si>
    <t>406082 大任町</t>
  </si>
  <si>
    <t>454303 椎葉村</t>
  </si>
  <si>
    <t>406091 赤村</t>
  </si>
  <si>
    <t>406104 福智町</t>
  </si>
  <si>
    <t>406465 上毛町</t>
  </si>
  <si>
    <t>412015 佐賀市</t>
  </si>
  <si>
    <t>412031 鳥栖市</t>
  </si>
  <si>
    <t>412066 武雄市</t>
  </si>
  <si>
    <t>413275 吉野ヶ里町</t>
  </si>
  <si>
    <t>413453 上峰町</t>
  </si>
  <si>
    <t>413461 みやき町</t>
  </si>
  <si>
    <t>414018 有田町</t>
  </si>
  <si>
    <t>414239 大町町</t>
  </si>
  <si>
    <t>414247 江北町</t>
  </si>
  <si>
    <t>414417 太良町</t>
  </si>
  <si>
    <t>422011 長崎市</t>
  </si>
  <si>
    <t>422037 島原市</t>
  </si>
  <si>
    <t>422045 諫早市</t>
  </si>
  <si>
    <t>422053 大村市</t>
  </si>
  <si>
    <t>422088 松浦市</t>
  </si>
  <si>
    <t>422096 対馬市</t>
  </si>
  <si>
    <t>422100 壱岐市</t>
  </si>
  <si>
    <t>422118 五島市</t>
  </si>
  <si>
    <t>422134 雲仙市</t>
  </si>
  <si>
    <t>453820 国富町</t>
  </si>
  <si>
    <t>422142 南島原市</t>
  </si>
  <si>
    <t>423076 長与町</t>
  </si>
  <si>
    <t>423084 時津町</t>
  </si>
  <si>
    <t>423211 東彼杵町</t>
  </si>
  <si>
    <t>465291 喜界町</t>
  </si>
  <si>
    <t>423220 川棚町</t>
  </si>
  <si>
    <t>423238 波佐見町</t>
  </si>
  <si>
    <t>424111 新上五島町</t>
  </si>
  <si>
    <t>432032 人吉市</t>
  </si>
  <si>
    <t>432041 荒尾市</t>
  </si>
  <si>
    <t>432059 水俣市</t>
  </si>
  <si>
    <t>432067 玉名市</t>
  </si>
  <si>
    <t>432083 山鹿市</t>
  </si>
  <si>
    <t>432105 菊池市</t>
  </si>
  <si>
    <t>432113 宇土市</t>
  </si>
  <si>
    <t>432121 上天草市</t>
  </si>
  <si>
    <t>432130 宇城市</t>
  </si>
  <si>
    <t>462187 霧島市</t>
  </si>
  <si>
    <t>432164 合志市</t>
  </si>
  <si>
    <t>454311 美郷町</t>
  </si>
  <si>
    <t>433641 玉東町</t>
  </si>
  <si>
    <t>473561 渡名喜村</t>
  </si>
  <si>
    <t>433691 和水町</t>
  </si>
  <si>
    <t>434035 大津町</t>
  </si>
  <si>
    <t>434230 南小国町</t>
  </si>
  <si>
    <t>434248 小国町</t>
  </si>
  <si>
    <t>434256 産山村</t>
  </si>
  <si>
    <t>434281 高森町</t>
  </si>
  <si>
    <t>434329 西原村</t>
  </si>
  <si>
    <t>434337 南阿蘇村</t>
  </si>
  <si>
    <t>434418 御船町</t>
  </si>
  <si>
    <t>434434 益城町</t>
  </si>
  <si>
    <t>434442 甲佐町</t>
  </si>
  <si>
    <t>434477 山都町</t>
  </si>
  <si>
    <t>434825 芦北町</t>
  </si>
  <si>
    <t>435066 湯前町</t>
  </si>
  <si>
    <t>435074 水上村</t>
  </si>
  <si>
    <t>435104 相良村</t>
  </si>
  <si>
    <t>435112 五木村</t>
  </si>
  <si>
    <t>435121 山江村</t>
  </si>
  <si>
    <t>435139 球磨村</t>
  </si>
  <si>
    <t>442038 中津市</t>
  </si>
  <si>
    <t>研修の実施</t>
  </si>
  <si>
    <t>442054 佐伯市</t>
  </si>
  <si>
    <t>442062 臼杵市</t>
  </si>
  <si>
    <t>442097 豊後高田市</t>
  </si>
  <si>
    <t>442101 杵築市</t>
  </si>
  <si>
    <t>442135 由布市</t>
  </si>
  <si>
    <t>473588 北大東村</t>
  </si>
  <si>
    <t>443221 姫島村</t>
  </si>
  <si>
    <t>444618 九重町</t>
  </si>
  <si>
    <t>444626 玖珠町</t>
  </si>
  <si>
    <t>452033 延岡市</t>
  </si>
  <si>
    <t>452041 日南市</t>
  </si>
  <si>
    <t>452050 小林市</t>
  </si>
  <si>
    <t>452076 串間市</t>
  </si>
  <si>
    <t>452084 西都市</t>
  </si>
  <si>
    <t>452092 えびの市</t>
  </si>
  <si>
    <t>453412 三股町</t>
  </si>
  <si>
    <t>454028 新富町</t>
  </si>
  <si>
    <t>454036 西米良村</t>
  </si>
  <si>
    <t>454044 木城町</t>
  </si>
  <si>
    <t>454061 都農町</t>
  </si>
  <si>
    <t>454214 門川町</t>
  </si>
  <si>
    <t>454290 諸塚村</t>
  </si>
  <si>
    <t>454419 高千穂町</t>
  </si>
  <si>
    <t>454427 日之影町</t>
  </si>
  <si>
    <t>454435 五ヶ瀬町</t>
  </si>
  <si>
    <t>462039 鹿屋市</t>
  </si>
  <si>
    <t>462080 出水市</t>
  </si>
  <si>
    <t>１　あり（車椅子対応）</t>
  </si>
  <si>
    <t>２　一部あり</t>
  </si>
  <si>
    <t>462136 西之表市</t>
  </si>
  <si>
    <t>462152 薩摩川内市</t>
  </si>
  <si>
    <t>462161 日置市</t>
  </si>
  <si>
    <t>462179 曽於市</t>
  </si>
  <si>
    <t>462195 いちき串木野市</t>
  </si>
  <si>
    <t>462209 南さつま市</t>
  </si>
  <si>
    <t>462217 志布志市</t>
  </si>
  <si>
    <t>462225 奄美市</t>
  </si>
  <si>
    <t>462241 伊佐市</t>
  </si>
  <si>
    <t>463035 三島村</t>
  </si>
  <si>
    <t>１　鉄筋コンクリート造</t>
  </si>
  <si>
    <t>463043 十島村</t>
  </si>
  <si>
    <t>463922 さつま町</t>
  </si>
  <si>
    <t>定期的な訓練の実施</t>
  </si>
  <si>
    <t>464040 長島町</t>
  </si>
  <si>
    <t>464686 大崎町</t>
  </si>
  <si>
    <t>464821 東串良町</t>
  </si>
  <si>
    <t>464902 錦江町</t>
  </si>
  <si>
    <t>464911 南大隅町</t>
  </si>
  <si>
    <t>２　適合している（将来の改善計画）</t>
  </si>
  <si>
    <t>465054 屋久島町</t>
  </si>
  <si>
    <t>465259 瀬戸内町</t>
  </si>
  <si>
    <t>465305 徳之島町</t>
  </si>
  <si>
    <t>465313 天城町</t>
  </si>
  <si>
    <t>472018 那覇市</t>
  </si>
  <si>
    <t>472051 宜野湾市</t>
  </si>
  <si>
    <t>472077 石垣市</t>
  </si>
  <si>
    <t>472085 浦添市</t>
  </si>
  <si>
    <t>472093 名護市</t>
  </si>
  <si>
    <t>472107 糸満市</t>
  </si>
  <si>
    <t>472115 沖縄市</t>
  </si>
  <si>
    <t>472123 豊見城市</t>
  </si>
  <si>
    <t>(Ⅴ)(１)</t>
  </si>
  <si>
    <t>472140 宮古島市</t>
  </si>
  <si>
    <t>472158 南城市</t>
  </si>
  <si>
    <t>３　サービス付き高齢者向け住宅の登録を行っているため、高齢者の居住の安定確保に関する法律第23条の規定により、届出が不要</t>
  </si>
  <si>
    <t>473014 国頭村</t>
  </si>
  <si>
    <t>473031 東村</t>
  </si>
  <si>
    <t>473081 本部町</t>
  </si>
  <si>
    <t>473138 宜野座村</t>
  </si>
  <si>
    <t>473154 伊江村</t>
  </si>
  <si>
    <t>473278 北中城村</t>
  </si>
  <si>
    <t>473294 西原町</t>
  </si>
  <si>
    <t>473481 与那原町</t>
  </si>
  <si>
    <t>473502 南風原町</t>
  </si>
  <si>
    <t>473537 渡嘉敷村</t>
  </si>
  <si>
    <t>473545 座間味村</t>
  </si>
  <si>
    <t>473553 粟国村</t>
  </si>
  <si>
    <t>473570 南大東村</t>
  </si>
  <si>
    <t>473596 伊平屋村</t>
  </si>
  <si>
    <t>473618 久米島町</t>
  </si>
  <si>
    <t>473758 多良間村</t>
  </si>
  <si>
    <t>473812 竹富町</t>
  </si>
  <si>
    <t>473821 与那国町</t>
  </si>
  <si>
    <t xml:space="preserve">共用施設
</t>
    <rPh sb="0" eb="2">
      <t>キョウヨウ</t>
    </rPh>
    <rPh sb="2" eb="4">
      <t>シセツ</t>
    </rPh>
    <phoneticPr fontId="3"/>
  </si>
  <si>
    <t xml:space="preserve">
建物</t>
    <rPh sb="12" eb="14">
      <t>タテモノ</t>
    </rPh>
    <phoneticPr fontId="3"/>
  </si>
  <si>
    <t>１　追加</t>
    <rPh sb="2" eb="4">
      <t>ツイカ</t>
    </rPh>
    <phoneticPr fontId="3"/>
  </si>
  <si>
    <t>１　有</t>
    <rPh sb="2" eb="3">
      <t>アリ</t>
    </rPh>
    <phoneticPr fontId="3"/>
  </si>
  <si>
    <t>２　無</t>
    <rPh sb="2" eb="3">
      <t>ナ</t>
    </rPh>
    <phoneticPr fontId="3"/>
  </si>
  <si>
    <t>２　なし</t>
  </si>
  <si>
    <t>４　社団・財団</t>
  </si>
  <si>
    <t>５　営利法人</t>
  </si>
  <si>
    <t>８　生協</t>
  </si>
  <si>
    <t>１３　その他</t>
  </si>
  <si>
    <t>１　介護付（一般型特定施設入居者生活介護を提供する場合）</t>
  </si>
  <si>
    <t>１　事業者が自ら所有する土地</t>
  </si>
  <si>
    <t>２　事業者が賃借する土地</t>
  </si>
  <si>
    <t>１　普通貸借</t>
    <rPh sb="2" eb="4">
      <t>フツウ</t>
    </rPh>
    <rPh sb="4" eb="6">
      <t>タイシャク</t>
    </rPh>
    <phoneticPr fontId="3"/>
  </si>
  <si>
    <t>２　定期貸借</t>
    <rPh sb="2" eb="4">
      <t>テイキ</t>
    </rPh>
    <rPh sb="4" eb="6">
      <t>タイシャク</t>
    </rPh>
    <phoneticPr fontId="3"/>
  </si>
  <si>
    <t>２　鉄骨造</t>
  </si>
  <si>
    <t>３　木造</t>
  </si>
  <si>
    <t>１　全室個室（縁故者個室含む）</t>
  </si>
  <si>
    <t>２　相部屋あり</t>
  </si>
  <si>
    <t>３　介護居室個室</t>
    <rPh sb="2" eb="4">
      <t>カイゴ</t>
    </rPh>
    <rPh sb="4" eb="6">
      <t>キョシツ</t>
    </rPh>
    <rPh sb="6" eb="8">
      <t>コシツ</t>
    </rPh>
    <phoneticPr fontId="3"/>
  </si>
  <si>
    <t>４　介護居室相部屋</t>
    <rPh sb="2" eb="4">
      <t>カイゴ</t>
    </rPh>
    <rPh sb="4" eb="6">
      <t>キョシツ</t>
    </rPh>
    <rPh sb="6" eb="9">
      <t>アイベヤ</t>
    </rPh>
    <phoneticPr fontId="3"/>
  </si>
  <si>
    <t>２　あり（ストレッチャー対応）</t>
  </si>
  <si>
    <t>３　あり（１・２に該当しない）</t>
  </si>
  <si>
    <t>１　全ての居室あり</t>
  </si>
  <si>
    <t>２　一部居室あり</t>
  </si>
  <si>
    <t>３　なし</t>
  </si>
  <si>
    <t>１　全ての便所あり</t>
  </si>
  <si>
    <t>２　一部便所あり</t>
  </si>
  <si>
    <t>１　全ての浴室あり</t>
  </si>
  <si>
    <t>１　自ら実施</t>
  </si>
  <si>
    <t>２　委託</t>
  </si>
  <si>
    <t>ａ　1.5：１以上</t>
  </si>
  <si>
    <t>ｃ　2.5：１以上</t>
  </si>
  <si>
    <t>１　利用権方式</t>
  </si>
  <si>
    <t>３　終身建物賃貸借方式</t>
  </si>
  <si>
    <t>２　一部前払い・一部月払い方式</t>
  </si>
  <si>
    <t>４　選択方式</t>
  </si>
  <si>
    <t>１　全国有料老人ホーム協会</t>
  </si>
  <si>
    <t>２　連帯保証を行う銀行等</t>
  </si>
  <si>
    <t>４　保証保険を行う保険会社</t>
  </si>
  <si>
    <t>５　その他</t>
  </si>
  <si>
    <t>１　入居希望者に公開</t>
  </si>
  <si>
    <t>３　公開していない</t>
  </si>
  <si>
    <t>２　代替措置なし</t>
  </si>
  <si>
    <t>３　適合していない</t>
  </si>
  <si>
    <t>※ 広告、パンフレット等における記載内容に合致するものを選択</t>
  </si>
  <si>
    <t>(内容)</t>
    <rPh sb="1" eb="3">
      <t>ナイヨウ</t>
    </rPh>
    <phoneticPr fontId="3"/>
  </si>
  <si>
    <t>月</t>
  </si>
  <si>
    <t>区分</t>
    <rPh sb="0" eb="2">
      <t>クブン</t>
    </rPh>
    <phoneticPr fontId="3"/>
  </si>
  <si>
    <t>442071 津久見市</t>
  </si>
  <si>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3"/>
  </si>
  <si>
    <t>入居継続支援加算（Ⅱ）</t>
    <rPh sb="0" eb="2">
      <t>ニュウキョ</t>
    </rPh>
    <rPh sb="2" eb="4">
      <t>ケイゾク</t>
    </rPh>
    <rPh sb="4" eb="6">
      <t>シエン</t>
    </rPh>
    <rPh sb="6" eb="8">
      <t>カサン</t>
    </rPh>
    <phoneticPr fontId="3"/>
  </si>
  <si>
    <t>生活機能向上連携加算（Ⅱ）</t>
    <rPh sb="0" eb="2">
      <t>セイカツ</t>
    </rPh>
    <rPh sb="2" eb="4">
      <t>キノウ</t>
    </rPh>
    <rPh sb="4" eb="6">
      <t>コウジョウ</t>
    </rPh>
    <rPh sb="6" eb="8">
      <t>レンケイ</t>
    </rPh>
    <rPh sb="8" eb="10">
      <t>カサン</t>
    </rPh>
    <phoneticPr fontId="3"/>
  </si>
  <si>
    <t>生活機能向上連携加算（Ⅰ）</t>
    <rPh sb="0" eb="2">
      <t>セイカツ</t>
    </rPh>
    <rPh sb="2" eb="4">
      <t>キノウ</t>
    </rPh>
    <rPh sb="4" eb="6">
      <t>コウジョウ</t>
    </rPh>
    <rPh sb="6" eb="8">
      <t>レンケイ</t>
    </rPh>
    <rPh sb="8" eb="10">
      <t>カサン</t>
    </rPh>
    <phoneticPr fontId="3"/>
  </si>
  <si>
    <t>個別機能訓練加算（Ⅰ）</t>
    <rPh sb="0" eb="2">
      <t>コベツ</t>
    </rPh>
    <rPh sb="2" eb="4">
      <t>キノウ</t>
    </rPh>
    <rPh sb="4" eb="6">
      <t>クンレン</t>
    </rPh>
    <rPh sb="6" eb="8">
      <t>カサン</t>
    </rPh>
    <phoneticPr fontId="3"/>
  </si>
  <si>
    <t>ADL維持等加算（Ⅰ）</t>
  </si>
  <si>
    <t>ADL維持等加算（Ⅱ）</t>
  </si>
  <si>
    <t>夜間看護体制加算(Ⅰ）</t>
    <rPh sb="0" eb="2">
      <t>ヤカン</t>
    </rPh>
    <rPh sb="2" eb="4">
      <t>カンゴ</t>
    </rPh>
    <rPh sb="4" eb="6">
      <t>タイセイ</t>
    </rPh>
    <rPh sb="6" eb="8">
      <t>カサン</t>
    </rPh>
    <phoneticPr fontId="3"/>
  </si>
  <si>
    <t>夜間看護体制加算(Ⅱ）</t>
    <rPh sb="0" eb="2">
      <t>ヤカン</t>
    </rPh>
    <rPh sb="2" eb="4">
      <t>カンゴ</t>
    </rPh>
    <rPh sb="4" eb="6">
      <t>タイセイ</t>
    </rPh>
    <rPh sb="6" eb="8">
      <t>カサン</t>
    </rPh>
    <phoneticPr fontId="3"/>
  </si>
  <si>
    <t>退居時情報提供加算</t>
    <rPh sb="0" eb="2">
      <t>タイキョ</t>
    </rPh>
    <rPh sb="2" eb="3">
      <t>ジ</t>
    </rPh>
    <rPh sb="3" eb="5">
      <t>ジョウホウ</t>
    </rPh>
    <rPh sb="5" eb="7">
      <t>テイキョウ</t>
    </rPh>
    <rPh sb="7" eb="9">
      <t>カサン</t>
    </rPh>
    <phoneticPr fontId="3"/>
  </si>
  <si>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3"/>
  </si>
  <si>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3"/>
  </si>
  <si>
    <t>(Ⅴ)(３)</t>
  </si>
  <si>
    <t>(Ⅴ)(５)</t>
  </si>
  <si>
    <t>(Ⅴ)(７)</t>
  </si>
  <si>
    <t>(Ⅴ)(10)</t>
  </si>
  <si>
    <t>(Ⅴ)(11)</t>
  </si>
  <si>
    <t>(Ⅴ)(12)</t>
  </si>
  <si>
    <t>(Ⅴ)(13)</t>
  </si>
  <si>
    <t>(Ⅴ)(14)</t>
  </si>
  <si>
    <t>診療の求めがあった場合において診療を行う体制を常時確保</t>
  </si>
  <si>
    <t>医療機関の名称</t>
    <rPh sb="0" eb="2">
      <t>イリョウ</t>
    </rPh>
    <rPh sb="2" eb="4">
      <t>キカン</t>
    </rPh>
    <rPh sb="5" eb="7">
      <t>メイショウ</t>
    </rPh>
    <phoneticPr fontId="3"/>
  </si>
  <si>
    <t>災害に関する業務継続計画（BCP）</t>
  </si>
  <si>
    <t>高齢者虐待防止のための取組の状況</t>
    <rPh sb="0" eb="3">
      <t>コウレイシャ</t>
    </rPh>
    <rPh sb="3" eb="5">
      <t>ギャクタイ</t>
    </rPh>
    <rPh sb="5" eb="7">
      <t>ボウシ</t>
    </rPh>
    <rPh sb="11" eb="13">
      <t>トリクミ</t>
    </rPh>
    <rPh sb="14" eb="16">
      <t>ジョウキョウ</t>
    </rPh>
    <phoneticPr fontId="3"/>
  </si>
  <si>
    <t>指針の整備</t>
  </si>
  <si>
    <t>研修の定期的な実施</t>
  </si>
  <si>
    <t>１　ありの場合</t>
  </si>
  <si>
    <t>業務継続計画の策定状況等</t>
    <rPh sb="0" eb="2">
      <t>ギョウム</t>
    </rPh>
    <rPh sb="2" eb="4">
      <t>ケイゾク</t>
    </rPh>
    <rPh sb="4" eb="6">
      <t>ケイカク</t>
    </rPh>
    <rPh sb="7" eb="9">
      <t>サクテイ</t>
    </rPh>
    <rPh sb="9" eb="11">
      <t>ジョウキョウ</t>
    </rPh>
    <rPh sb="11" eb="12">
      <t>ナド</t>
    </rPh>
    <phoneticPr fontId="3"/>
  </si>
  <si>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3"/>
  </si>
  <si>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3"/>
  </si>
  <si>
    <t>実施日</t>
    <rPh sb="0" eb="3">
      <t>ジッシビ</t>
    </rPh>
    <phoneticPr fontId="3"/>
  </si>
  <si>
    <t>結果の開示</t>
    <rPh sb="0" eb="2">
      <t>ケッカ</t>
    </rPh>
    <rPh sb="3" eb="5">
      <t>カイジ</t>
    </rPh>
    <phoneticPr fontId="3"/>
  </si>
  <si>
    <t>評価機関名称</t>
    <rPh sb="0" eb="2">
      <t>ヒョウカ</t>
    </rPh>
    <rPh sb="2" eb="4">
      <t>キカン</t>
    </rPh>
    <rPh sb="4" eb="6">
      <t>メイショウ</t>
    </rPh>
    <phoneticPr fontId="3"/>
  </si>
  <si>
    <t>介護職員等処遇改善加算</t>
    <rPh sb="0" eb="2">
      <t>カイゴ</t>
    </rPh>
    <rPh sb="2" eb="4">
      <t>ショクイン</t>
    </rPh>
    <rPh sb="4" eb="5">
      <t>トウ</t>
    </rPh>
    <rPh sb="5" eb="7">
      <t>ショグウ</t>
    </rPh>
    <rPh sb="7" eb="9">
      <t>カイゼン</t>
    </rPh>
    <rPh sb="9" eb="11">
      <t>カサン</t>
    </rPh>
    <phoneticPr fontId="3"/>
  </si>
  <si>
    <t>定期的な研修の実施</t>
  </si>
  <si>
    <t>認知症専門ケア加算(Ⅰ)</t>
  </si>
  <si>
    <t>認知症専門ケア加算(Ⅱ)</t>
  </si>
  <si>
    <t>口腔衛生管理</t>
    <rPh sb="0" eb="2">
      <t>コウクウ</t>
    </rPh>
    <rPh sb="2" eb="4">
      <t>エイセイ</t>
    </rPh>
    <rPh sb="4" eb="6">
      <t>カンリ</t>
    </rPh>
    <phoneticPr fontId="3"/>
  </si>
  <si>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3"/>
  </si>
  <si>
    <t>協力医療機関連携加算（Ⅰ）（※１）</t>
    <rPh sb="0" eb="2">
      <t>キョウリョク</t>
    </rPh>
    <rPh sb="2" eb="4">
      <t>イリョウ</t>
    </rPh>
    <rPh sb="4" eb="6">
      <t>キカン</t>
    </rPh>
    <rPh sb="6" eb="8">
      <t>レンケイ</t>
    </rPh>
    <rPh sb="8" eb="10">
      <t>カサン</t>
    </rPh>
    <phoneticPr fontId="3"/>
  </si>
  <si>
    <t>協力医療機関連携加算（Ⅱ）
（※１）</t>
    <rPh sb="0" eb="2">
      <t>キョウリョク</t>
    </rPh>
    <rPh sb="2" eb="4">
      <t>イリョウ</t>
    </rPh>
    <rPh sb="4" eb="6">
      <t>キカン</t>
    </rPh>
    <rPh sb="6" eb="8">
      <t>レンケイ</t>
    </rPh>
    <rPh sb="8" eb="10">
      <t>カサン</t>
    </rPh>
    <phoneticPr fontId="3"/>
  </si>
  <si>
    <t>虐待防止対策検討委員会の定期的な開催</t>
  </si>
  <si>
    <t>身体的拘束等適正化検討委員会の開催</t>
  </si>
  <si>
    <t>緊急やむを得ない場合に行う身体的拘束その他の入居者の行動を制限する行為（身体的拘束等）を行うこと</t>
  </si>
  <si>
    <t>定期的な業務継続計画の見直し</t>
    <rPh sb="0" eb="3">
      <t>テイキテキ</t>
    </rPh>
    <rPh sb="11" eb="13">
      <t>ミナオ</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</si>
</sst>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_ "/>
    <numFmt numFmtId="177" formatCode="000"/>
    <numFmt numFmtId="178" formatCode="0000"/>
    <numFmt numFmtId="179" formatCode="yyyy&quot;年&quot;m&quot;月&quot;d&quot;日&quot;;@"/>
    <numFmt numFmtId="180" formatCode="0.E+00"/>
  </numFmts>
  <fonts count="14">
    <font>
      <sz val="11"/>
      <color theme="1"/>
      <name val="ＭＳ Ｐゴシック"/>
      <family val="3"/>
      <scheme val="minor"/>
    </font>
    <font>
      <sz val="11"/>
      <color indexed="8"/>
      <name val="ＭＳ Ｐゴシック"/>
      <family val="3"/>
    </font>
    <font>
      <sz val="11"/>
      <color theme="1"/>
      <name val="ＭＳ Ｐゴシック"/>
      <family val="3"/>
      <scheme val="minor"/>
    </font>
    <font>
      <sz val="6"/>
      <color auto="1"/>
      <name val="ＭＳ Ｐゴシック"/>
      <family val="3"/>
      <scheme val="minor"/>
    </font>
    <font>
      <sz val="11"/>
      <color theme="1"/>
      <name val="ＭＳ 明朝"/>
      <family val="1"/>
    </font>
    <font>
      <b/>
      <sz val="11"/>
      <color rgb="FFFF0000"/>
      <name val="ＭＳ 明朝"/>
      <family val="1"/>
    </font>
    <font>
      <sz val="11"/>
      <color theme="1"/>
      <name val="ＭＳ ゴシック"/>
      <family val="3"/>
    </font>
    <font>
      <b/>
      <sz val="11"/>
      <color theme="1"/>
      <name val="ＭＳ ゴシック"/>
      <family val="3"/>
    </font>
    <font>
      <sz val="11"/>
      <color auto="1"/>
      <name val="ＭＳ 明朝"/>
      <family val="1"/>
    </font>
    <font>
      <sz val="10"/>
      <color theme="1"/>
      <name val="ＭＳ 明朝"/>
      <family val="1"/>
    </font>
    <font>
      <b/>
      <sz val="11"/>
      <color rgb="FFFF0000"/>
      <name val="ＭＳ ゴシック"/>
      <family val="3"/>
    </font>
    <font>
      <sz val="12"/>
      <color theme="1"/>
      <name val="ＭＳ ゴシック"/>
      <family val="3"/>
    </font>
    <font>
      <sz val="11"/>
      <color theme="1"/>
      <name val="ＭＳ Ｐ明朝"/>
      <family val="1"/>
    </font>
    <font>
      <u/>
      <sz val="11"/>
      <color theme="10"/>
      <name val="ＭＳ Ｐゴシック"/>
      <family val="2"/>
      <scheme val="minor"/>
    </font>
  </fonts>
  <fills count="4">
    <fill>
      <patternFill patternType="none"/>
    </fill>
    <fill>
      <patternFill patternType="gray125"/>
    </fill>
    <fill>
      <patternFill patternType="solid">
        <fgColor rgb="FFCCFFFF"/>
        <bgColor indexed="64"/>
      </patternFill>
    </fill>
    <fill>
      <patternFill patternType="solid">
        <fgColor theme="8" tint="0.8"/>
        <bgColor indexed="64"/>
      </patternFill>
    </fill>
  </fills>
  <borders count="108">
    <border>
      <left/>
      <right/>
      <top/>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diagonalDown="1">
      <left style="medium">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diagonalDown="1">
      <left style="medium">
        <color indexed="64"/>
      </left>
      <right/>
      <top style="medium">
        <color indexed="64"/>
      </top>
      <bottom style="thin">
        <color indexed="64"/>
      </bottom>
      <diagonal style="thin">
        <color indexed="64"/>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diagonalDown="1">
      <left/>
      <right/>
      <top style="medium">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right/>
      <top style="medium">
        <color indexed="64"/>
      </top>
      <bottom style="hair">
        <color indexed="64"/>
      </bottom>
      <diagonal/>
    </border>
    <border diagonalDown="1">
      <left/>
      <right style="thin">
        <color indexed="64"/>
      </right>
      <top style="medium">
        <color indexed="64"/>
      </top>
      <bottom style="thin">
        <color indexed="64"/>
      </bottom>
      <diagonal style="thin">
        <color indexed="64"/>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style="thin">
        <color indexed="64"/>
      </left>
      <right/>
      <top style="thin">
        <color indexed="64"/>
      </top>
      <bottom style="hair">
        <color indexed="64"/>
      </bottom>
      <diagonal style="thin">
        <color indexed="64"/>
      </diagonal>
    </border>
    <border>
      <left style="thin">
        <color indexed="64"/>
      </left>
      <right/>
      <top style="hair">
        <color indexed="64"/>
      </top>
      <bottom style="medium">
        <color indexed="64"/>
      </bottom>
      <diagonal/>
    </border>
    <border>
      <left/>
      <right/>
      <top style="hair">
        <color indexed="64"/>
      </top>
      <bottom style="hair">
        <color indexed="64"/>
      </bottom>
      <diagonal/>
    </border>
    <border diagonalUp="1">
      <left/>
      <right/>
      <top style="hair">
        <color indexed="64"/>
      </top>
      <bottom style="hair">
        <color indexed="64"/>
      </bottom>
      <diagonal style="thin">
        <color indexed="64"/>
      </diagonal>
    </border>
    <border diagonalUp="1">
      <left/>
      <right/>
      <top style="hair">
        <color indexed="64"/>
      </top>
      <bottom style="medium">
        <color indexed="64"/>
      </bottom>
      <diagonal style="thin">
        <color indexed="64"/>
      </diagonal>
    </border>
    <border diagonalUp="1">
      <left/>
      <right/>
      <top style="thin">
        <color indexed="64"/>
      </top>
      <bottom style="hair">
        <color indexed="64"/>
      </bottom>
      <diagonal style="thin">
        <color indexed="64"/>
      </diagonal>
    </border>
    <border>
      <left/>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diagonalUp="1">
      <left/>
      <right style="thin">
        <color indexed="64"/>
      </right>
      <top style="hair">
        <color indexed="64"/>
      </top>
      <bottom style="hair">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right style="thin">
        <color indexed="64"/>
      </right>
      <top style="thin">
        <color indexed="64"/>
      </top>
      <bottom style="hair">
        <color indexed="64"/>
      </bottom>
      <diagonal style="thin">
        <color indexed="64"/>
      </diagonal>
    </border>
    <border>
      <left/>
      <right style="thin">
        <color indexed="64"/>
      </right>
      <top style="hair">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medium">
        <color indexed="64"/>
      </bottom>
      <diagonal/>
    </border>
    <border>
      <left style="thin">
        <color indexed="64"/>
      </left>
      <right style="medium">
        <color indexed="64"/>
      </right>
      <top style="hair">
        <color indexed="64"/>
      </top>
      <bottom style="medium">
        <color indexed="64"/>
      </bottom>
      <diagonal/>
    </border>
  </borders>
  <cellStyleXfs count="4">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0" fontId="13" fillId="0" borderId="0" applyNumberFormat="0" applyFill="0" applyBorder="0" applyAlignment="0" applyProtection="0">
      <alignment vertical="center"/>
    </xf>
  </cellStyleXfs>
  <cellXfs count="570">
    <xf numFmtId="0" fontId="0" fillId="0" borderId="0" xfId="0">
      <alignment vertical="center"/>
    </xf>
    <xf numFmtId="0" fontId="4" fillId="0" borderId="0" xfId="0" applyFont="1">
      <alignment vertical="center"/>
    </xf>
    <xf numFmtId="0" fontId="5" fillId="0" borderId="0" xfId="0" applyFont="1" applyAlignment="1">
      <alignment horizontal="left" vertical="center"/>
    </xf>
    <xf numFmtId="0" fontId="6" fillId="0" borderId="0" xfId="0" applyFont="1">
      <alignment vertical="center"/>
    </xf>
    <xf numFmtId="0" fontId="0" fillId="2" borderId="0" xfId="0" applyFill="1">
      <alignment vertical="center"/>
    </xf>
    <xf numFmtId="0" fontId="7" fillId="0" borderId="0" xfId="0" applyFont="1" applyAlignment="1">
      <alignment horizontal="center" vertical="center"/>
    </xf>
    <xf numFmtId="0" fontId="4" fillId="0" borderId="0" xfId="0" applyFont="1">
      <alignment vertical="center"/>
    </xf>
    <xf numFmtId="0" fontId="4" fillId="0" borderId="1" xfId="0" applyFont="1" applyBorder="1">
      <alignment vertical="center"/>
    </xf>
    <xf numFmtId="0" fontId="8" fillId="3" borderId="2" xfId="0" applyFont="1" applyFill="1" applyBorder="1">
      <alignment vertical="center"/>
    </xf>
    <xf numFmtId="0" fontId="8" fillId="3" borderId="3" xfId="0" applyFont="1" applyFill="1" applyBorder="1">
      <alignment vertical="center"/>
    </xf>
    <xf numFmtId="0" fontId="8" fillId="3" borderId="4" xfId="0" applyFont="1" applyFill="1" applyBorder="1">
      <alignmen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3" borderId="7" xfId="0" applyFont="1" applyFill="1" applyBorder="1">
      <alignment vertical="center"/>
    </xf>
    <xf numFmtId="0" fontId="4" fillId="3" borderId="3" xfId="0" applyFont="1" applyFill="1" applyBorder="1">
      <alignment vertical="center"/>
    </xf>
    <xf numFmtId="0" fontId="4" fillId="3" borderId="8" xfId="0" applyFont="1" applyFill="1" applyBorder="1">
      <alignment vertical="center"/>
    </xf>
    <xf numFmtId="0" fontId="4" fillId="3" borderId="6" xfId="0" applyFont="1" applyFill="1" applyBorder="1">
      <alignment vertical="center"/>
    </xf>
    <xf numFmtId="0" fontId="4" fillId="3" borderId="9" xfId="0" applyFont="1" applyFill="1" applyBorder="1">
      <alignment vertical="center"/>
    </xf>
    <xf numFmtId="0" fontId="4" fillId="3" borderId="10" xfId="0" applyFont="1" applyFill="1" applyBorder="1">
      <alignment vertical="center"/>
    </xf>
    <xf numFmtId="0" fontId="4" fillId="3" borderId="5" xfId="0" applyFont="1" applyFill="1" applyBorder="1">
      <alignment vertical="center"/>
    </xf>
    <xf numFmtId="0" fontId="4" fillId="3" borderId="3" xfId="0" applyFont="1" applyFill="1" applyBorder="1" applyAlignment="1">
      <alignment vertical="center" wrapText="1"/>
    </xf>
    <xf numFmtId="0" fontId="4" fillId="3" borderId="7"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2" xfId="0" applyFont="1" applyFill="1" applyBorder="1">
      <alignment vertical="center"/>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1" xfId="0" applyFont="1" applyFill="1" applyBorder="1" applyAlignment="1">
      <alignment vertical="center" wrapText="1"/>
    </xf>
    <xf numFmtId="0" fontId="4" fillId="3" borderId="12" xfId="0" applyFont="1" applyFill="1" applyBorder="1">
      <alignment vertical="center"/>
    </xf>
    <xf numFmtId="0" fontId="4" fillId="3" borderId="8"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6" xfId="0" applyFont="1" applyFill="1" applyBorder="1" applyAlignment="1">
      <alignment horizontal="left" vertical="top"/>
    </xf>
    <xf numFmtId="0" fontId="4" fillId="3" borderId="7" xfId="0" applyFont="1" applyFill="1" applyBorder="1" applyAlignment="1">
      <alignment horizontal="left" vertical="center" wrapText="1"/>
    </xf>
    <xf numFmtId="0" fontId="4" fillId="3" borderId="6" xfId="0" applyFont="1" applyFill="1" applyBorder="1" applyAlignment="1">
      <alignment vertical="center" wrapText="1"/>
    </xf>
    <xf numFmtId="0" fontId="4" fillId="0" borderId="13" xfId="0" applyFont="1" applyBorder="1">
      <alignment vertical="center"/>
    </xf>
    <xf numFmtId="0" fontId="4" fillId="3" borderId="5" xfId="0" applyFont="1" applyFill="1" applyBorder="1" applyAlignment="1">
      <alignment horizontal="left" vertical="top" wrapText="1"/>
    </xf>
    <xf numFmtId="0" fontId="4" fillId="3" borderId="9" xfId="0" applyFont="1" applyFill="1" applyBorder="1" applyAlignment="1">
      <alignment horizontal="left" vertical="top" wrapText="1"/>
    </xf>
    <xf numFmtId="0" fontId="4" fillId="3" borderId="12" xfId="0" applyFont="1" applyFill="1" applyBorder="1" applyAlignment="1">
      <alignment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5" xfId="0" applyFont="1" applyFill="1" applyBorder="1" applyAlignment="1">
      <alignment vertical="center" wrapText="1"/>
    </xf>
    <xf numFmtId="0" fontId="4" fillId="3" borderId="7" xfId="0" applyFont="1" applyFill="1" applyBorder="1" applyAlignment="1">
      <alignment vertical="center" shrinkToFit="1"/>
    </xf>
    <xf numFmtId="0" fontId="4" fillId="3" borderId="7" xfId="0" applyFont="1" applyFill="1" applyBorder="1" applyAlignment="1">
      <alignment vertical="center" wrapText="1"/>
    </xf>
    <xf numFmtId="0" fontId="4" fillId="3" borderId="10" xfId="0" applyFont="1" applyFill="1" applyBorder="1" applyAlignment="1">
      <alignment vertical="center" wrapText="1"/>
    </xf>
    <xf numFmtId="0" fontId="4" fillId="3" borderId="3" xfId="0" applyFont="1" applyFill="1" applyBorder="1" applyAlignment="1">
      <alignment vertical="center" shrinkToFit="1"/>
    </xf>
    <xf numFmtId="0" fontId="4" fillId="3" borderId="4" xfId="0" applyFont="1" applyFill="1" applyBorder="1">
      <alignment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6" xfId="0" applyFont="1" applyFill="1" applyBorder="1">
      <alignment vertical="center"/>
    </xf>
    <xf numFmtId="0" fontId="4" fillId="3" borderId="17" xfId="0" applyFont="1" applyFill="1" applyBorder="1">
      <alignment vertical="center"/>
    </xf>
    <xf numFmtId="0" fontId="4" fillId="3" borderId="18" xfId="0" applyFont="1" applyFill="1" applyBorder="1">
      <alignment vertical="center"/>
    </xf>
    <xf numFmtId="0" fontId="4" fillId="3" borderId="11" xfId="0" applyFont="1" applyFill="1" applyBorder="1">
      <alignment vertical="center"/>
    </xf>
    <xf numFmtId="0" fontId="4" fillId="3" borderId="19" xfId="0" applyFont="1" applyFill="1" applyBorder="1">
      <alignment vertical="center"/>
    </xf>
    <xf numFmtId="0" fontId="4" fillId="3" borderId="20" xfId="0" applyFont="1" applyFill="1" applyBorder="1">
      <alignment vertical="center"/>
    </xf>
    <xf numFmtId="0" fontId="4" fillId="3" borderId="8" xfId="0" applyFont="1" applyFill="1" applyBorder="1" applyAlignment="1">
      <alignment vertical="top" textRotation="255" wrapText="1"/>
    </xf>
    <xf numFmtId="0" fontId="4" fillId="3" borderId="9" xfId="0" applyFont="1" applyFill="1" applyBorder="1" applyAlignment="1">
      <alignment vertical="top" textRotation="255" wrapText="1"/>
    </xf>
    <xf numFmtId="0" fontId="4" fillId="3" borderId="6" xfId="0" applyFont="1" applyFill="1" applyBorder="1" applyAlignment="1">
      <alignment vertical="top" textRotation="255" wrapText="1"/>
    </xf>
    <xf numFmtId="0" fontId="4" fillId="3" borderId="21" xfId="0" applyFont="1" applyFill="1" applyBorder="1" applyAlignment="1">
      <alignment horizontal="center" vertical="center"/>
    </xf>
    <xf numFmtId="0" fontId="9" fillId="3" borderId="8" xfId="0" applyFont="1" applyFill="1" applyBorder="1">
      <alignment vertical="center"/>
    </xf>
    <xf numFmtId="0" fontId="9" fillId="3" borderId="9" xfId="0" applyFont="1" applyFill="1" applyBorder="1">
      <alignment vertical="center"/>
    </xf>
    <xf numFmtId="0" fontId="9" fillId="3" borderId="11" xfId="0" applyFont="1" applyFill="1" applyBorder="1">
      <alignment vertical="center"/>
    </xf>
    <xf numFmtId="0" fontId="4" fillId="3" borderId="12" xfId="0" applyFont="1" applyFill="1" applyBorder="1" applyAlignment="1">
      <alignment horizontal="center" vertical="center"/>
    </xf>
    <xf numFmtId="0" fontId="8" fillId="3" borderId="3" xfId="0" applyFont="1" applyFill="1" applyBorder="1" applyAlignment="1">
      <alignment vertical="center" wrapText="1"/>
    </xf>
    <xf numFmtId="0" fontId="4" fillId="3" borderId="2" xfId="0" applyFont="1" applyFill="1" applyBorder="1" applyAlignment="1">
      <alignment horizontal="center" vertical="center"/>
    </xf>
    <xf numFmtId="0" fontId="4" fillId="3" borderId="8" xfId="0" applyFont="1" applyFill="1" applyBorder="1" applyAlignment="1">
      <alignment vertical="center" shrinkToFit="1"/>
    </xf>
    <xf numFmtId="0" fontId="4" fillId="3" borderId="9" xfId="0" applyFont="1" applyFill="1" applyBorder="1" applyAlignment="1">
      <alignment vertical="center" shrinkToFit="1"/>
    </xf>
    <xf numFmtId="0" fontId="4" fillId="3" borderId="6" xfId="0" applyFont="1" applyFill="1" applyBorder="1" applyAlignment="1">
      <alignment vertical="center" shrinkToFit="1"/>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0" fillId="0" borderId="22" xfId="0" applyFont="1" applyBorder="1" applyAlignment="1">
      <alignment vertical="center" shrinkToFit="1"/>
    </xf>
    <xf numFmtId="0" fontId="0" fillId="3" borderId="5" xfId="0" applyFont="1" applyFill="1" applyBorder="1" applyAlignment="1">
      <alignment vertical="center" shrinkToFit="1"/>
    </xf>
    <xf numFmtId="0" fontId="4" fillId="3" borderId="6" xfId="0" applyFont="1" applyFill="1" applyBorder="1" applyAlignment="1">
      <alignment horizontal="center" vertical="center"/>
    </xf>
    <xf numFmtId="0" fontId="4" fillId="3" borderId="3" xfId="0" applyFont="1" applyFill="1" applyBorder="1" applyAlignment="1">
      <alignment horizontal="center" vertical="center"/>
    </xf>
    <xf numFmtId="0" fontId="0" fillId="3" borderId="8" xfId="0" applyFont="1" applyFill="1" applyBorder="1" applyAlignment="1">
      <alignment vertical="center" shrinkToFit="1"/>
    </xf>
    <xf numFmtId="0" fontId="4" fillId="3" borderId="9"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vertical="center" shrinkToFit="1"/>
    </xf>
    <xf numFmtId="0" fontId="4" fillId="3" borderId="10" xfId="0" applyFont="1" applyFill="1" applyBorder="1" applyAlignment="1">
      <alignment vertical="center" shrinkToFit="1"/>
    </xf>
    <xf numFmtId="0" fontId="4" fillId="3" borderId="18" xfId="0" applyFont="1" applyFill="1" applyBorder="1" applyAlignment="1">
      <alignmen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0" borderId="5"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8" fillId="3" borderId="23" xfId="0" applyFont="1" applyFill="1" applyBorder="1">
      <alignment vertical="center"/>
    </xf>
    <xf numFmtId="0" fontId="8" fillId="3" borderId="19" xfId="0" applyFont="1" applyFill="1" applyBorder="1">
      <alignment vertical="center"/>
    </xf>
    <xf numFmtId="0" fontId="8" fillId="3" borderId="20" xfId="0" applyFont="1" applyFill="1" applyBorder="1">
      <alignment vertical="center"/>
    </xf>
    <xf numFmtId="0" fontId="4" fillId="3" borderId="13"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lignment vertical="center"/>
    </xf>
    <xf numFmtId="0" fontId="4" fillId="3" borderId="26" xfId="0" applyFont="1" applyFill="1" applyBorder="1">
      <alignment vertical="center"/>
    </xf>
    <xf numFmtId="0" fontId="4" fillId="3" borderId="24" xfId="0" applyFont="1" applyFill="1" applyBorder="1">
      <alignment vertical="center"/>
    </xf>
    <xf numFmtId="0" fontId="4" fillId="3" borderId="0" xfId="0" applyFont="1" applyFill="1">
      <alignment vertical="center"/>
    </xf>
    <xf numFmtId="0" fontId="4" fillId="3" borderId="27" xfId="0" applyFont="1" applyFill="1" applyBorder="1">
      <alignment vertical="center"/>
    </xf>
    <xf numFmtId="0" fontId="4" fillId="3" borderId="13" xfId="0" applyFont="1" applyFill="1" applyBorder="1">
      <alignment vertical="center"/>
    </xf>
    <xf numFmtId="0" fontId="4" fillId="3" borderId="19" xfId="0" applyFont="1" applyFill="1" applyBorder="1" applyAlignment="1">
      <alignment vertical="center" wrapText="1"/>
    </xf>
    <xf numFmtId="0" fontId="4" fillId="3" borderId="25"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23" xfId="0" applyFont="1" applyFill="1" applyBorder="1">
      <alignment vertical="center"/>
    </xf>
    <xf numFmtId="0" fontId="4" fillId="3" borderId="26" xfId="0" applyFont="1" applyFill="1" applyBorder="1" applyAlignment="1">
      <alignment vertical="center" wrapText="1"/>
    </xf>
    <xf numFmtId="0" fontId="4" fillId="3" borderId="0" xfId="0" applyFont="1" applyFill="1" applyAlignment="1">
      <alignment vertical="center" wrapText="1"/>
    </xf>
    <xf numFmtId="0" fontId="4" fillId="3" borderId="22" xfId="0" applyFont="1" applyFill="1" applyBorder="1" applyAlignment="1">
      <alignment vertical="center" wrapText="1"/>
    </xf>
    <xf numFmtId="0" fontId="4" fillId="3" borderId="28" xfId="0" applyFont="1" applyFill="1" applyBorder="1">
      <alignment vertical="center"/>
    </xf>
    <xf numFmtId="0" fontId="4" fillId="3" borderId="29" xfId="0" applyFont="1" applyFill="1" applyBorder="1" applyAlignment="1">
      <alignment horizontal="left" vertical="top"/>
    </xf>
    <xf numFmtId="0" fontId="4" fillId="3" borderId="30" xfId="0" applyFont="1" applyFill="1" applyBorder="1" applyAlignment="1">
      <alignment horizontal="left" vertical="top"/>
    </xf>
    <xf numFmtId="0" fontId="4" fillId="3" borderId="31" xfId="0" applyFont="1" applyFill="1" applyBorder="1" applyAlignment="1">
      <alignment horizontal="left" vertical="top"/>
    </xf>
    <xf numFmtId="0" fontId="4" fillId="3" borderId="25" xfId="0" applyFont="1" applyFill="1" applyBorder="1" applyAlignment="1">
      <alignment horizontal="left" vertical="center" wrapText="1"/>
    </xf>
    <xf numFmtId="0" fontId="4" fillId="3" borderId="29" xfId="0" applyFont="1" applyFill="1" applyBorder="1" applyAlignment="1">
      <alignment vertical="center" wrapText="1"/>
    </xf>
    <xf numFmtId="0" fontId="4" fillId="3" borderId="30" xfId="0" applyFont="1" applyFill="1" applyBorder="1" applyAlignment="1">
      <alignment vertical="center" wrapText="1"/>
    </xf>
    <xf numFmtId="0" fontId="4" fillId="3" borderId="31" xfId="0" applyFont="1" applyFill="1" applyBorder="1" applyAlignment="1">
      <alignment vertical="center" wrapText="1"/>
    </xf>
    <xf numFmtId="0" fontId="4" fillId="3" borderId="13" xfId="0" applyFont="1" applyFill="1" applyBorder="1" applyAlignment="1">
      <alignment horizontal="left" vertical="top" wrapText="1"/>
    </xf>
    <xf numFmtId="0" fontId="4" fillId="3" borderId="0" xfId="0" applyFont="1" applyFill="1" applyAlignment="1">
      <alignment horizontal="left" vertical="top" wrapText="1"/>
    </xf>
    <xf numFmtId="0" fontId="4" fillId="3" borderId="0" xfId="0" applyFont="1" applyFill="1" applyAlignment="1">
      <alignment horizontal="left" vertical="top" wrapText="1"/>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13" xfId="0" applyFont="1" applyFill="1" applyBorder="1" applyAlignment="1">
      <alignment vertical="center" wrapText="1"/>
    </xf>
    <xf numFmtId="0" fontId="4" fillId="3" borderId="24" xfId="0" applyFont="1" applyFill="1" applyBorder="1" applyAlignment="1">
      <alignment vertical="center" wrapText="1"/>
    </xf>
    <xf numFmtId="0" fontId="4" fillId="3" borderId="25" xfId="0" applyFont="1" applyFill="1" applyBorder="1" applyAlignment="1">
      <alignment vertical="center" shrinkToFit="1"/>
    </xf>
    <xf numFmtId="0" fontId="4" fillId="3" borderId="25" xfId="0" applyFont="1" applyFill="1" applyBorder="1" applyAlignment="1">
      <alignment vertical="center" wrapText="1"/>
    </xf>
    <xf numFmtId="0" fontId="4" fillId="3" borderId="27" xfId="0" applyFont="1" applyFill="1" applyBorder="1" applyAlignment="1">
      <alignment vertical="center" wrapText="1"/>
    </xf>
    <xf numFmtId="0" fontId="4" fillId="3" borderId="19" xfId="0" applyFont="1" applyFill="1" applyBorder="1" applyAlignment="1">
      <alignment vertical="center" shrinkToFit="1"/>
    </xf>
    <xf numFmtId="0" fontId="4" fillId="3" borderId="33" xfId="0" applyFont="1" applyFill="1" applyBorder="1" applyAlignment="1">
      <alignment horizontal="center" vertical="center"/>
    </xf>
    <xf numFmtId="0" fontId="4" fillId="3" borderId="34" xfId="0" applyFont="1" applyFill="1" applyBorder="1" applyAlignment="1">
      <alignment horizontal="center" vertical="center"/>
    </xf>
    <xf numFmtId="0" fontId="4" fillId="3" borderId="22" xfId="0" applyFont="1" applyFill="1" applyBorder="1">
      <alignment vertical="center"/>
    </xf>
    <xf numFmtId="0" fontId="4" fillId="3" borderId="35" xfId="0" applyFont="1" applyFill="1" applyBorder="1">
      <alignment vertical="center"/>
    </xf>
    <xf numFmtId="0" fontId="4" fillId="3" borderId="29" xfId="0" applyFont="1" applyFill="1" applyBorder="1" applyAlignment="1">
      <alignment vertical="top" textRotation="255" wrapText="1"/>
    </xf>
    <xf numFmtId="0" fontId="4" fillId="3" borderId="30" xfId="0" applyFont="1" applyFill="1" applyBorder="1" applyAlignment="1">
      <alignment vertical="top" textRotation="255" wrapText="1"/>
    </xf>
    <xf numFmtId="0" fontId="4" fillId="3" borderId="31" xfId="0" applyFont="1" applyFill="1" applyBorder="1" applyAlignment="1">
      <alignment vertical="top" textRotation="255" wrapText="1"/>
    </xf>
    <xf numFmtId="0" fontId="4" fillId="3" borderId="36" xfId="0" applyFont="1" applyFill="1" applyBorder="1" applyAlignment="1">
      <alignment horizontal="center" vertical="center"/>
    </xf>
    <xf numFmtId="0" fontId="4" fillId="3" borderId="37" xfId="0" applyFont="1" applyFill="1" applyBorder="1">
      <alignment vertical="center"/>
    </xf>
    <xf numFmtId="0" fontId="4" fillId="3" borderId="25" xfId="0" applyFont="1" applyFill="1" applyBorder="1" applyAlignment="1">
      <alignment vertical="center" textRotation="255"/>
    </xf>
    <xf numFmtId="0" fontId="9" fillId="3" borderId="26" xfId="0" applyFont="1" applyFill="1" applyBorder="1">
      <alignment vertical="center"/>
    </xf>
    <xf numFmtId="0" fontId="9" fillId="3" borderId="0" xfId="0" applyFont="1" applyFill="1">
      <alignment vertical="center"/>
    </xf>
    <xf numFmtId="0" fontId="9" fillId="3" borderId="22" xfId="0" applyFont="1" applyFill="1" applyBorder="1">
      <alignment vertical="center"/>
    </xf>
    <xf numFmtId="0" fontId="4" fillId="3" borderId="28"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38" xfId="0" applyFont="1" applyFill="1" applyBorder="1">
      <alignment vertical="center"/>
    </xf>
    <xf numFmtId="0" fontId="4" fillId="3" borderId="31" xfId="0" applyFont="1" applyFill="1" applyBorder="1">
      <alignment vertical="center"/>
    </xf>
    <xf numFmtId="0" fontId="4" fillId="3" borderId="29" xfId="0" applyFont="1" applyFill="1" applyBorder="1" applyAlignment="1">
      <alignment vertical="center" shrinkToFit="1"/>
    </xf>
    <xf numFmtId="0" fontId="4" fillId="3" borderId="30" xfId="0" applyFont="1" applyFill="1" applyBorder="1" applyAlignment="1">
      <alignment vertical="center" shrinkToFit="1"/>
    </xf>
    <xf numFmtId="0" fontId="4" fillId="3" borderId="31" xfId="0" applyFont="1" applyFill="1" applyBorder="1" applyAlignment="1">
      <alignment vertical="center" shrinkToFit="1"/>
    </xf>
    <xf numFmtId="0" fontId="4" fillId="3" borderId="28"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0" fillId="3" borderId="13" xfId="0" applyFont="1" applyFill="1" applyBorder="1" applyAlignment="1">
      <alignment vertical="center" shrinkToFit="1"/>
    </xf>
    <xf numFmtId="0" fontId="4" fillId="3" borderId="37" xfId="0" applyFont="1" applyFill="1" applyBorder="1" applyAlignment="1">
      <alignment vertical="center" wrapText="1"/>
    </xf>
    <xf numFmtId="0" fontId="0" fillId="3" borderId="26" xfId="0" applyFont="1" applyFill="1" applyBorder="1" applyAlignment="1">
      <alignment vertical="center" shrinkToFit="1"/>
    </xf>
    <xf numFmtId="0" fontId="4" fillId="3" borderId="39" xfId="0" applyFont="1" applyFill="1" applyBorder="1" applyAlignment="1">
      <alignment vertical="center" wrapText="1"/>
    </xf>
    <xf numFmtId="0" fontId="4" fillId="3" borderId="40" xfId="0" applyFont="1" applyFill="1" applyBorder="1" applyAlignment="1">
      <alignment vertical="center" wrapText="1"/>
    </xf>
    <xf numFmtId="0" fontId="4" fillId="3" borderId="41" xfId="0" applyFont="1" applyFill="1" applyBorder="1" applyAlignment="1">
      <alignment vertical="center" wrapText="1"/>
    </xf>
    <xf numFmtId="0" fontId="4" fillId="3" borderId="39" xfId="0" applyFont="1" applyFill="1" applyBorder="1">
      <alignment vertical="center"/>
    </xf>
    <xf numFmtId="0" fontId="4" fillId="3" borderId="42" xfId="0" applyFont="1" applyFill="1" applyBorder="1">
      <alignment vertical="center"/>
    </xf>
    <xf numFmtId="0" fontId="4" fillId="3" borderId="28" xfId="0" applyFont="1" applyFill="1" applyBorder="1" applyAlignment="1">
      <alignment vertical="center" shrinkToFit="1"/>
    </xf>
    <xf numFmtId="0" fontId="4" fillId="3" borderId="27" xfId="0" applyFont="1" applyFill="1" applyBorder="1" applyAlignment="1">
      <alignment vertical="center" shrinkToFit="1"/>
    </xf>
    <xf numFmtId="0" fontId="4" fillId="3" borderId="43" xfId="0" applyFont="1" applyFill="1" applyBorder="1">
      <alignment vertical="center"/>
    </xf>
    <xf numFmtId="0" fontId="4" fillId="3" borderId="0" xfId="0" applyFont="1" applyFill="1" applyAlignment="1">
      <alignment vertical="center" wrapText="1"/>
    </xf>
    <xf numFmtId="0" fontId="4" fillId="3" borderId="43" xfId="0" applyFont="1" applyFill="1" applyBorder="1" applyAlignment="1">
      <alignment vertical="center" wrapText="1"/>
    </xf>
    <xf numFmtId="0" fontId="4" fillId="3" borderId="26"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24" xfId="0" applyFont="1" applyFill="1" applyBorder="1" applyAlignment="1">
      <alignment horizontal="left" vertical="center" wrapText="1"/>
    </xf>
    <xf numFmtId="0" fontId="4" fillId="3" borderId="42" xfId="0" applyFont="1" applyFill="1" applyBorder="1" applyAlignment="1">
      <alignment vertical="center" wrapText="1"/>
    </xf>
    <xf numFmtId="0" fontId="4" fillId="0" borderId="13"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22" xfId="0" applyFont="1" applyBorder="1" applyAlignment="1" applyProtection="1">
      <alignment horizontal="left" vertical="center" wrapText="1"/>
      <protection locked="0"/>
    </xf>
    <xf numFmtId="0" fontId="4" fillId="0" borderId="0" xfId="0" applyFont="1" applyAlignment="1">
      <alignment horizontal="right" vertical="center"/>
    </xf>
    <xf numFmtId="0" fontId="4" fillId="3" borderId="44" xfId="0" applyFont="1" applyFill="1" applyBorder="1">
      <alignment vertical="center"/>
    </xf>
    <xf numFmtId="0" fontId="4" fillId="3" borderId="32" xfId="0" applyFont="1" applyFill="1" applyBorder="1" applyAlignment="1">
      <alignment vertical="center" wrapText="1"/>
    </xf>
    <xf numFmtId="0" fontId="4" fillId="3" borderId="45" xfId="0" applyFont="1" applyFill="1" applyBorder="1">
      <alignment vertical="center"/>
    </xf>
    <xf numFmtId="0" fontId="4" fillId="3" borderId="40" xfId="0" applyFont="1" applyFill="1" applyBorder="1">
      <alignment vertical="center"/>
    </xf>
    <xf numFmtId="0" fontId="4" fillId="3" borderId="41" xfId="0" applyFont="1" applyFill="1" applyBorder="1">
      <alignment vertical="center"/>
    </xf>
    <xf numFmtId="0" fontId="4" fillId="3" borderId="34" xfId="0" applyFont="1" applyFill="1" applyBorder="1">
      <alignment vertical="center"/>
    </xf>
    <xf numFmtId="0" fontId="4" fillId="3" borderId="37" xfId="0" applyFont="1" applyFill="1" applyBorder="1" applyAlignment="1">
      <alignment vertical="center" shrinkToFit="1"/>
    </xf>
    <xf numFmtId="0" fontId="4" fillId="0" borderId="27" xfId="0" applyFont="1" applyBorder="1" applyAlignment="1" applyProtection="1">
      <alignment horizontal="left" vertical="top" wrapText="1"/>
      <protection locked="0"/>
    </xf>
    <xf numFmtId="0" fontId="4" fillId="3" borderId="26" xfId="0" applyFont="1" applyFill="1" applyBorder="1" applyAlignment="1">
      <alignment horizontal="center" vertical="center"/>
    </xf>
    <xf numFmtId="0" fontId="4" fillId="3" borderId="0" xfId="0" applyFont="1" applyFill="1" applyAlignment="1">
      <alignment horizontal="center" vertical="center"/>
    </xf>
    <xf numFmtId="0" fontId="4" fillId="3" borderId="0" xfId="0" applyFont="1" applyFill="1" applyAlignment="1">
      <alignment horizontal="center" vertical="center"/>
    </xf>
    <xf numFmtId="0" fontId="4" fillId="3" borderId="24" xfId="0" applyFont="1" applyFill="1" applyBorder="1" applyAlignment="1">
      <alignment horizontal="center" vertical="center"/>
    </xf>
    <xf numFmtId="0" fontId="4" fillId="3" borderId="26"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4" xfId="0" applyFont="1" applyFill="1" applyBorder="1" applyAlignment="1">
      <alignment horizontal="center" vertical="center" wrapText="1"/>
    </xf>
    <xf numFmtId="0" fontId="4" fillId="3" borderId="39" xfId="0" applyFont="1" applyFill="1" applyBorder="1" applyAlignment="1">
      <alignment horizontal="center" vertical="center"/>
    </xf>
    <xf numFmtId="0" fontId="4" fillId="3" borderId="40" xfId="0" applyFont="1" applyFill="1" applyBorder="1" applyAlignment="1">
      <alignment horizontal="center" vertical="center"/>
    </xf>
    <xf numFmtId="0" fontId="4" fillId="3" borderId="46" xfId="0" applyFont="1" applyFill="1" applyBorder="1" applyAlignment="1">
      <alignment horizontal="center" vertical="center"/>
    </xf>
    <xf numFmtId="0" fontId="4" fillId="0" borderId="37" xfId="0" applyFont="1" applyBorder="1" applyAlignment="1" applyProtection="1">
      <alignment horizontal="left" vertical="center"/>
      <protection locked="0"/>
    </xf>
    <xf numFmtId="0" fontId="4" fillId="3" borderId="39" xfId="0" applyFont="1" applyFill="1" applyBorder="1" applyAlignment="1">
      <alignment vertical="center" shrinkToFit="1"/>
    </xf>
    <xf numFmtId="0" fontId="4" fillId="3" borderId="47" xfId="0" applyFont="1" applyFill="1" applyBorder="1">
      <alignment vertical="center"/>
    </xf>
    <xf numFmtId="0" fontId="4" fillId="3" borderId="20" xfId="0" applyFont="1" applyFill="1" applyBorder="1" applyAlignment="1">
      <alignment vertical="center" wrapText="1"/>
    </xf>
    <xf numFmtId="0" fontId="4" fillId="0" borderId="24" xfId="0" applyFont="1" applyBorder="1" applyProtection="1">
      <alignment vertical="center"/>
      <protection locked="0"/>
    </xf>
    <xf numFmtId="0" fontId="8" fillId="3" borderId="44" xfId="0" applyFont="1" applyFill="1" applyBorder="1">
      <alignment vertical="center"/>
    </xf>
    <xf numFmtId="0" fontId="8" fillId="3" borderId="48" xfId="0" applyFont="1" applyFill="1" applyBorder="1">
      <alignment vertical="center"/>
    </xf>
    <xf numFmtId="0" fontId="8" fillId="3" borderId="49" xfId="0" applyFont="1" applyFill="1" applyBorder="1">
      <alignment vertical="center"/>
    </xf>
    <xf numFmtId="0" fontId="4" fillId="3" borderId="38" xfId="0" applyFont="1" applyFill="1" applyBorder="1" applyAlignment="1">
      <alignment horizontal="left" vertical="center"/>
    </xf>
    <xf numFmtId="0" fontId="4" fillId="3" borderId="31" xfId="0" applyFont="1" applyFill="1" applyBorder="1" applyAlignment="1">
      <alignment horizontal="left" vertical="center"/>
    </xf>
    <xf numFmtId="0" fontId="4" fillId="3" borderId="48" xfId="0" applyFont="1" applyFill="1" applyBorder="1">
      <alignment vertical="center"/>
    </xf>
    <xf numFmtId="0" fontId="4" fillId="3" borderId="29" xfId="0" applyFont="1" applyFill="1" applyBorder="1">
      <alignment vertical="center"/>
    </xf>
    <xf numFmtId="0" fontId="4" fillId="3" borderId="30" xfId="0" applyFont="1" applyFill="1" applyBorder="1">
      <alignment vertical="center"/>
    </xf>
    <xf numFmtId="0" fontId="4" fillId="3" borderId="48" xfId="0" applyFont="1" applyFill="1" applyBorder="1" applyAlignment="1">
      <alignment vertical="center" wrapText="1"/>
    </xf>
    <xf numFmtId="0" fontId="4" fillId="0" borderId="45" xfId="0" applyFont="1" applyBorder="1" applyAlignment="1" applyProtection="1">
      <alignment horizontal="left" vertical="center"/>
      <protection locked="0"/>
    </xf>
    <xf numFmtId="0" fontId="4" fillId="0" borderId="27" xfId="0" applyFont="1" applyBorder="1" applyAlignment="1" applyProtection="1">
      <alignment horizontal="left" vertical="top"/>
      <protection locked="0"/>
    </xf>
    <xf numFmtId="0" fontId="4" fillId="3" borderId="38" xfId="0" applyFont="1" applyFill="1" applyBorder="1" applyAlignment="1">
      <alignment horizontal="left" vertical="top" wrapText="1"/>
    </xf>
    <xf numFmtId="0" fontId="4" fillId="3" borderId="30" xfId="0" applyFont="1" applyFill="1" applyBorder="1" applyAlignment="1">
      <alignment horizontal="left" vertical="top" wrapText="1"/>
    </xf>
    <xf numFmtId="0" fontId="4" fillId="3" borderId="29"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38" xfId="0" applyFont="1" applyFill="1" applyBorder="1" applyAlignment="1">
      <alignment vertical="center" wrapText="1"/>
    </xf>
    <xf numFmtId="0" fontId="4" fillId="3" borderId="48" xfId="0" applyFont="1" applyFill="1" applyBorder="1" applyAlignment="1">
      <alignment vertical="center" shrinkToFit="1"/>
    </xf>
    <xf numFmtId="0" fontId="4" fillId="3" borderId="49" xfId="0" applyFont="1" applyFill="1" applyBorder="1">
      <alignment vertical="center"/>
    </xf>
    <xf numFmtId="0" fontId="4" fillId="3" borderId="25" xfId="0" applyFont="1" applyFill="1" applyBorder="1" applyAlignment="1">
      <alignment horizontal="left" vertical="center"/>
    </xf>
    <xf numFmtId="0" fontId="4" fillId="0" borderId="19" xfId="0" applyFont="1" applyBorder="1" applyAlignment="1" applyProtection="1">
      <alignment horizontal="left" vertical="center"/>
      <protection locked="0"/>
    </xf>
    <xf numFmtId="0" fontId="4" fillId="3" borderId="26" xfId="0" applyFont="1" applyFill="1" applyBorder="1" applyAlignment="1">
      <alignment vertical="center" shrinkToFit="1"/>
    </xf>
    <xf numFmtId="0" fontId="4" fillId="3" borderId="42" xfId="0" applyFont="1" applyFill="1" applyBorder="1" applyAlignment="1">
      <alignment horizontal="right" vertical="center"/>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4" fillId="3" borderId="49" xfId="0" applyFont="1" applyFill="1" applyBorder="1" applyAlignment="1">
      <alignment vertical="center" wrapText="1"/>
    </xf>
    <xf numFmtId="0" fontId="4" fillId="0" borderId="22" xfId="0" applyFont="1" applyBorder="1">
      <alignment vertical="center"/>
    </xf>
    <xf numFmtId="176" fontId="4" fillId="0" borderId="45" xfId="0" applyNumberFormat="1" applyFont="1" applyBorder="1" applyAlignment="1" applyProtection="1">
      <alignment horizontal="left" vertical="center"/>
      <protection locked="0"/>
    </xf>
    <xf numFmtId="0" fontId="4" fillId="0" borderId="50" xfId="0" applyFont="1" applyBorder="1" applyAlignment="1" applyProtection="1">
      <alignment horizontal="left" vertical="center"/>
      <protection locked="0"/>
    </xf>
    <xf numFmtId="49" fontId="4" fillId="0" borderId="42" xfId="0" applyNumberFormat="1" applyFont="1" applyBorder="1" applyAlignment="1" applyProtection="1">
      <alignment horizontal="left" vertical="center"/>
      <protection locked="0"/>
    </xf>
    <xf numFmtId="0" fontId="4" fillId="0" borderId="41" xfId="0" applyFont="1" applyBorder="1" applyAlignment="1" applyProtection="1">
      <alignment horizontal="left" vertical="top" wrapText="1"/>
      <protection locked="0"/>
    </xf>
    <xf numFmtId="0" fontId="4" fillId="0" borderId="25" xfId="0" applyFont="1" applyBorder="1" applyAlignment="1" applyProtection="1">
      <alignment horizontal="left" vertical="top" wrapText="1"/>
      <protection locked="0"/>
    </xf>
    <xf numFmtId="0" fontId="4" fillId="3" borderId="37" xfId="0" applyFont="1" applyFill="1" applyBorder="1" applyAlignment="1">
      <alignment horizontal="left" vertical="center"/>
    </xf>
    <xf numFmtId="176" fontId="4" fillId="0" borderId="37" xfId="0" applyNumberFormat="1" applyFont="1" applyBorder="1" applyAlignment="1" applyProtection="1">
      <alignment horizontal="left" vertical="center"/>
      <protection locked="0"/>
    </xf>
    <xf numFmtId="0" fontId="4" fillId="3" borderId="51" xfId="0" applyFont="1" applyFill="1" applyBorder="1">
      <alignment vertical="center"/>
    </xf>
    <xf numFmtId="0" fontId="8" fillId="3" borderId="37" xfId="0" applyFont="1" applyFill="1" applyBorder="1">
      <alignment vertical="center"/>
    </xf>
    <xf numFmtId="0" fontId="4" fillId="0" borderId="23" xfId="0" applyFont="1" applyBorder="1" applyAlignment="1" applyProtection="1">
      <alignment horizontal="left" vertical="center"/>
      <protection locked="0"/>
    </xf>
    <xf numFmtId="0" fontId="4" fillId="0" borderId="25" xfId="0" applyFont="1" applyBorder="1" applyAlignment="1" applyProtection="1">
      <alignment horizontal="left" vertical="center"/>
      <protection locked="0"/>
    </xf>
    <xf numFmtId="0" fontId="4" fillId="3" borderId="45" xfId="0" applyFont="1" applyFill="1" applyBorder="1" applyAlignment="1">
      <alignment vertical="center" shrinkToFit="1"/>
    </xf>
    <xf numFmtId="0" fontId="4" fillId="3" borderId="37" xfId="0" applyFont="1" applyFill="1" applyBorder="1" applyAlignment="1">
      <alignment horizontal="left" vertical="center" wrapText="1"/>
    </xf>
    <xf numFmtId="0" fontId="4" fillId="0" borderId="52" xfId="0" applyFont="1" applyBorder="1" applyAlignment="1" applyProtection="1">
      <alignment horizontal="left" vertical="center"/>
      <protection locked="0"/>
    </xf>
    <xf numFmtId="0" fontId="4" fillId="0" borderId="53" xfId="0" applyFont="1" applyBorder="1" applyAlignment="1" applyProtection="1">
      <alignment horizontal="left" vertical="center"/>
      <protection locked="0"/>
    </xf>
    <xf numFmtId="0" fontId="4" fillId="3" borderId="40" xfId="0" applyFont="1" applyFill="1" applyBorder="1" applyAlignment="1">
      <alignment horizontal="left" vertical="center"/>
    </xf>
    <xf numFmtId="0" fontId="4" fillId="3" borderId="41" xfId="0" applyFont="1" applyFill="1" applyBorder="1" applyAlignment="1">
      <alignment horizontal="left" vertical="center"/>
    </xf>
    <xf numFmtId="0" fontId="4" fillId="0" borderId="37" xfId="0" applyFont="1" applyBorder="1" applyAlignment="1" applyProtection="1">
      <alignment horizontal="left" vertical="top" wrapText="1"/>
      <protection locked="0"/>
    </xf>
    <xf numFmtId="0" fontId="4" fillId="3" borderId="54" xfId="0" applyFont="1" applyFill="1" applyBorder="1">
      <alignment vertical="center"/>
    </xf>
    <xf numFmtId="0" fontId="4" fillId="0" borderId="42" xfId="0" applyFont="1" applyBorder="1" applyAlignment="1" applyProtection="1">
      <alignment horizontal="left" vertical="top" wrapText="1"/>
      <protection locked="0"/>
    </xf>
    <xf numFmtId="0" fontId="4" fillId="3" borderId="37" xfId="0" applyFont="1" applyFill="1" applyBorder="1" applyAlignment="1">
      <alignment horizontal="center" vertical="center"/>
    </xf>
    <xf numFmtId="0" fontId="4" fillId="0" borderId="42" xfId="0" applyFont="1" applyBorder="1" applyAlignment="1" applyProtection="1">
      <alignment horizontal="left" vertical="center"/>
      <protection locked="0"/>
    </xf>
    <xf numFmtId="0" fontId="4" fillId="3" borderId="51" xfId="0" applyFont="1" applyFill="1" applyBorder="1" applyAlignment="1">
      <alignment vertical="center" wrapText="1"/>
    </xf>
    <xf numFmtId="0" fontId="4" fillId="0" borderId="51" xfId="0" applyFont="1" applyBorder="1" applyAlignment="1" applyProtection="1">
      <alignment horizontal="left" vertical="center"/>
      <protection locked="0"/>
    </xf>
    <xf numFmtId="0" fontId="4" fillId="0" borderId="41" xfId="0" applyFont="1" applyBorder="1" applyAlignment="1" applyProtection="1">
      <alignment horizontal="left" vertical="center"/>
      <protection locked="0"/>
    </xf>
    <xf numFmtId="0" fontId="4" fillId="3" borderId="54"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41" xfId="0" applyFont="1" applyFill="1" applyBorder="1" applyAlignment="1">
      <alignment vertical="center" shrinkToFit="1"/>
    </xf>
    <xf numFmtId="0" fontId="4" fillId="3" borderId="49" xfId="0" applyFont="1" applyFill="1" applyBorder="1" applyAlignment="1">
      <alignment horizontal="right" vertical="center"/>
    </xf>
    <xf numFmtId="0" fontId="4" fillId="3" borderId="43" xfId="0" applyFont="1" applyFill="1" applyBorder="1" applyAlignment="1">
      <alignment horizontal="center" vertical="center"/>
    </xf>
    <xf numFmtId="0" fontId="4" fillId="3" borderId="54" xfId="0" applyFont="1" applyFill="1" applyBorder="1" applyAlignment="1">
      <alignment horizontal="center" vertical="center"/>
    </xf>
    <xf numFmtId="0" fontId="4" fillId="3" borderId="47" xfId="0" applyFont="1" applyFill="1" applyBorder="1" applyAlignment="1">
      <alignment horizontal="center" vertical="center"/>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4" fillId="0" borderId="39" xfId="0" applyFont="1" applyBorder="1" applyAlignment="1" applyProtection="1">
      <alignment horizontal="left" vertical="center" wrapText="1"/>
      <protection locked="0"/>
    </xf>
    <xf numFmtId="0" fontId="4" fillId="0" borderId="41" xfId="0" applyFont="1" applyBorder="1" applyAlignment="1" applyProtection="1">
      <alignment horizontal="left" vertical="center" wrapText="1"/>
      <protection locked="0"/>
    </xf>
    <xf numFmtId="0" fontId="4" fillId="0" borderId="40" xfId="0" applyFont="1" applyBorder="1" applyAlignment="1" applyProtection="1">
      <alignment horizontal="left" vertical="center" wrapText="1"/>
      <protection locked="0"/>
    </xf>
    <xf numFmtId="0" fontId="4" fillId="0" borderId="39" xfId="0" applyFont="1" applyBorder="1" applyAlignment="1" applyProtection="1">
      <alignment horizontal="left" vertical="top" wrapText="1"/>
      <protection locked="0"/>
    </xf>
    <xf numFmtId="0" fontId="4" fillId="0" borderId="46" xfId="0" applyFont="1" applyBorder="1" applyAlignment="1" applyProtection="1">
      <alignment horizontal="left" vertical="top" wrapText="1"/>
      <protection locked="0"/>
    </xf>
    <xf numFmtId="176" fontId="4" fillId="0" borderId="23" xfId="0" applyNumberFormat="1" applyFont="1" applyBorder="1" applyAlignment="1" applyProtection="1">
      <alignment horizontal="left" vertical="center"/>
      <protection locked="0"/>
    </xf>
    <xf numFmtId="0" fontId="4" fillId="0" borderId="55" xfId="0" applyFont="1" applyBorder="1" applyAlignment="1" applyProtection="1">
      <alignment horizontal="left" vertical="center"/>
      <protection locked="0"/>
    </xf>
    <xf numFmtId="49" fontId="4" fillId="0" borderId="20" xfId="0" applyNumberFormat="1" applyFont="1" applyBorder="1" applyAlignment="1" applyProtection="1">
      <alignment horizontal="left" vertical="center"/>
      <protection locked="0"/>
    </xf>
    <xf numFmtId="0" fontId="4" fillId="0" borderId="24" xfId="0" applyFont="1" applyBorder="1" applyAlignment="1" applyProtection="1">
      <alignment horizontal="left" vertical="top"/>
      <protection locked="0"/>
    </xf>
    <xf numFmtId="177" fontId="4" fillId="0" borderId="19" xfId="0" quotePrefix="1" applyNumberFormat="1" applyFont="1" applyBorder="1" applyAlignment="1" applyProtection="1">
      <alignment horizontal="left" vertical="center"/>
      <protection locked="0"/>
    </xf>
    <xf numFmtId="0" fontId="4" fillId="0" borderId="25" xfId="0" applyFont="1" applyBorder="1" applyAlignment="1" applyProtection="1">
      <alignment horizontal="left" vertical="top"/>
      <protection locked="0"/>
    </xf>
    <xf numFmtId="0" fontId="4" fillId="3" borderId="19" xfId="0" applyFont="1" applyFill="1" applyBorder="1" applyAlignment="1">
      <alignment horizontal="left" vertical="center"/>
    </xf>
    <xf numFmtId="176" fontId="4" fillId="0" borderId="19" xfId="0" applyNumberFormat="1" applyFont="1" applyBorder="1" applyAlignment="1" applyProtection="1">
      <alignment horizontal="left" vertical="center"/>
      <protection locked="0"/>
    </xf>
    <xf numFmtId="0" fontId="4" fillId="0" borderId="24" xfId="0" applyFont="1" applyBorder="1" applyAlignment="1" applyProtection="1">
      <alignment horizontal="left" vertical="top" wrapText="1"/>
      <protection locked="0"/>
    </xf>
    <xf numFmtId="0" fontId="4" fillId="0" borderId="39" xfId="0" applyFont="1" applyBorder="1" applyAlignment="1" applyProtection="1">
      <alignment horizontal="left" vertical="center"/>
      <protection locked="0"/>
    </xf>
    <xf numFmtId="0" fontId="4" fillId="0" borderId="40" xfId="0" applyFont="1" applyBorder="1" applyAlignment="1" applyProtection="1">
      <alignment horizontal="left" vertical="center"/>
      <protection locked="0"/>
    </xf>
    <xf numFmtId="0" fontId="4" fillId="3" borderId="23" xfId="0" applyFont="1" applyFill="1" applyBorder="1" applyAlignment="1">
      <alignment vertical="center" shrinkToFit="1"/>
    </xf>
    <xf numFmtId="0" fontId="4" fillId="3" borderId="19" xfId="0" applyFont="1" applyFill="1" applyBorder="1" applyAlignment="1">
      <alignment horizontal="left" vertical="center" wrapText="1"/>
    </xf>
    <xf numFmtId="0" fontId="4" fillId="3" borderId="0" xfId="0" applyFont="1" applyFill="1" applyAlignment="1">
      <alignment horizontal="left" vertical="center"/>
    </xf>
    <xf numFmtId="0" fontId="4" fillId="3" borderId="37" xfId="0" applyFont="1" applyFill="1" applyBorder="1" applyAlignment="1">
      <alignment horizontal="center" vertical="center" wrapText="1"/>
    </xf>
    <xf numFmtId="0" fontId="4" fillId="3" borderId="56" xfId="0" applyFont="1" applyFill="1" applyBorder="1">
      <alignment vertical="center"/>
    </xf>
    <xf numFmtId="0" fontId="4" fillId="3" borderId="57" xfId="0" applyFont="1" applyFill="1" applyBorder="1">
      <alignment vertical="center"/>
    </xf>
    <xf numFmtId="0" fontId="4" fillId="0" borderId="19" xfId="0" applyFont="1" applyBorder="1" applyAlignment="1" applyProtection="1">
      <alignment horizontal="left" vertical="top" wrapText="1"/>
      <protection locked="0"/>
    </xf>
    <xf numFmtId="0" fontId="4" fillId="0" borderId="20" xfId="0" applyFont="1" applyBorder="1" applyAlignment="1" applyProtection="1">
      <alignment horizontal="left" vertical="top" wrapText="1"/>
      <protection locked="0"/>
    </xf>
    <xf numFmtId="0" fontId="4" fillId="3" borderId="41" xfId="0" applyFont="1" applyFill="1" applyBorder="1" applyAlignment="1">
      <alignment horizontal="center" vertical="center"/>
    </xf>
    <xf numFmtId="0" fontId="4" fillId="3" borderId="42" xfId="0" applyFont="1" applyFill="1" applyBorder="1" applyAlignment="1">
      <alignment horizontal="left" vertical="center"/>
    </xf>
    <xf numFmtId="0" fontId="4" fillId="3" borderId="19" xfId="0" applyFont="1" applyFill="1" applyBorder="1" applyAlignment="1">
      <alignment horizontal="center" vertical="center"/>
    </xf>
    <xf numFmtId="0" fontId="4" fillId="0" borderId="20" xfId="0" applyFont="1" applyBorder="1" applyAlignment="1" applyProtection="1">
      <alignment horizontal="left" vertical="center"/>
      <protection locked="0"/>
    </xf>
    <xf numFmtId="0" fontId="4" fillId="3" borderId="25" xfId="0" applyFont="1" applyFill="1" applyBorder="1" applyAlignment="1">
      <alignment horizontal="center" vertical="center" shrinkToFit="1"/>
    </xf>
    <xf numFmtId="0" fontId="4" fillId="0" borderId="35" xfId="0" applyFont="1" applyBorder="1" applyAlignment="1" applyProtection="1">
      <alignment horizontal="left" vertical="center"/>
      <protection locked="0"/>
    </xf>
    <xf numFmtId="0" fontId="4" fillId="0" borderId="43"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24" xfId="0" applyFont="1" applyBorder="1" applyAlignment="1" applyProtection="1">
      <alignment horizontal="left" vertical="center"/>
      <protection locked="0"/>
    </xf>
    <xf numFmtId="0" fontId="4" fillId="3" borderId="37" xfId="0" applyFont="1" applyFill="1" applyBorder="1" applyAlignment="1">
      <alignment horizontal="right" vertical="center"/>
    </xf>
    <xf numFmtId="0" fontId="4" fillId="3" borderId="45" xfId="0" applyFont="1" applyFill="1" applyBorder="1" applyAlignment="1">
      <alignment horizontal="center" vertical="center"/>
    </xf>
    <xf numFmtId="0" fontId="4" fillId="3" borderId="39" xfId="0" applyFont="1" applyFill="1" applyBorder="1" applyAlignment="1">
      <alignment vertical="top"/>
    </xf>
    <xf numFmtId="0" fontId="4" fillId="3" borderId="43" xfId="0" applyFont="1" applyFill="1" applyBorder="1" applyAlignment="1">
      <alignment horizontal="center" vertical="top"/>
    </xf>
    <xf numFmtId="0" fontId="4" fillId="3" borderId="25" xfId="0" applyFont="1" applyFill="1" applyBorder="1" applyAlignment="1">
      <alignment horizontal="center" vertical="top"/>
    </xf>
    <xf numFmtId="0" fontId="4" fillId="3" borderId="0" xfId="0" applyFont="1" applyFill="1" applyAlignment="1">
      <alignment horizontal="left" vertical="center" wrapText="1"/>
    </xf>
    <xf numFmtId="0" fontId="4" fillId="0" borderId="26"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26" xfId="0" applyFont="1" applyBorder="1" applyAlignment="1" applyProtection="1">
      <alignment horizontal="left" vertical="top" wrapText="1"/>
      <protection locked="0"/>
    </xf>
    <xf numFmtId="0" fontId="4" fillId="0" borderId="22" xfId="0" applyFont="1" applyBorder="1" applyAlignment="1" applyProtection="1">
      <alignment horizontal="left" vertical="top" wrapText="1"/>
      <protection locked="0"/>
    </xf>
    <xf numFmtId="0" fontId="4" fillId="0" borderId="58" xfId="0" applyFont="1" applyBorder="1" applyAlignment="1" applyProtection="1">
      <alignment horizontal="left" vertical="top" wrapText="1"/>
      <protection locked="0"/>
    </xf>
    <xf numFmtId="0" fontId="4" fillId="0" borderId="59" xfId="0" applyFont="1" applyBorder="1" applyAlignment="1" applyProtection="1">
      <alignment horizontal="left" vertical="top" wrapText="1"/>
      <protection locked="0"/>
    </xf>
    <xf numFmtId="0" fontId="8" fillId="0" borderId="37" xfId="0" applyFont="1" applyBorder="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4" fillId="3" borderId="48" xfId="0" applyFont="1" applyFill="1" applyBorder="1" applyAlignment="1">
      <alignment horizontal="left" vertical="center" wrapText="1"/>
    </xf>
    <xf numFmtId="0" fontId="4" fillId="3" borderId="42" xfId="0" applyFont="1" applyFill="1" applyBorder="1" applyAlignment="1">
      <alignment horizontal="center" vertical="center"/>
    </xf>
    <xf numFmtId="0" fontId="4" fillId="3" borderId="30" xfId="0" applyFont="1" applyFill="1" applyBorder="1" applyAlignment="1">
      <alignment horizontal="left" vertical="center"/>
    </xf>
    <xf numFmtId="0" fontId="4" fillId="3" borderId="48" xfId="0" applyFont="1" applyFill="1" applyBorder="1" applyAlignment="1">
      <alignment horizontal="center" vertical="center" wrapText="1"/>
    </xf>
    <xf numFmtId="0" fontId="0" fillId="0" borderId="0" xfId="0" applyFont="1">
      <alignment vertical="center"/>
    </xf>
    <xf numFmtId="0" fontId="4" fillId="3" borderId="20" xfId="0" applyFont="1" applyFill="1" applyBorder="1" applyAlignment="1">
      <alignment horizontal="left" vertical="center"/>
    </xf>
    <xf numFmtId="0" fontId="4" fillId="3" borderId="57" xfId="0" applyFont="1" applyFill="1" applyBorder="1" applyAlignment="1">
      <alignment vertical="center" shrinkToFit="1"/>
    </xf>
    <xf numFmtId="0" fontId="4" fillId="3" borderId="19" xfId="0" applyFont="1" applyFill="1" applyBorder="1" applyAlignment="1">
      <alignment horizontal="right" vertical="center"/>
    </xf>
    <xf numFmtId="0" fontId="4" fillId="3" borderId="60" xfId="0" applyFont="1" applyFill="1" applyBorder="1" applyAlignment="1">
      <alignment horizontal="center" vertical="center"/>
    </xf>
    <xf numFmtId="49" fontId="4" fillId="0" borderId="37" xfId="0" applyNumberFormat="1" applyFont="1" applyBorder="1" applyAlignment="1" applyProtection="1">
      <alignment horizontal="left" vertical="center"/>
      <protection locked="0"/>
    </xf>
    <xf numFmtId="0" fontId="4" fillId="3" borderId="26" xfId="0" applyFont="1" applyFill="1" applyBorder="1" applyAlignment="1">
      <alignment vertical="top"/>
    </xf>
    <xf numFmtId="0" fontId="4" fillId="3" borderId="39" xfId="0" applyFont="1" applyFill="1" applyBorder="1" applyAlignment="1">
      <alignment horizontal="left" vertical="top" wrapText="1"/>
    </xf>
    <xf numFmtId="0" fontId="4" fillId="0" borderId="0" xfId="0" applyFont="1" applyAlignment="1">
      <alignment horizontal="center" vertical="center"/>
    </xf>
    <xf numFmtId="0" fontId="4" fillId="0" borderId="58" xfId="0" applyFont="1" applyBorder="1" applyAlignment="1" applyProtection="1">
      <alignment horizontal="left" vertical="top"/>
      <protection locked="0"/>
    </xf>
    <xf numFmtId="178" fontId="4" fillId="0" borderId="48" xfId="0" quotePrefix="1" applyNumberFormat="1" applyFont="1" applyBorder="1" applyAlignment="1" applyProtection="1">
      <alignment horizontal="left" vertical="center"/>
      <protection locked="0"/>
    </xf>
    <xf numFmtId="0" fontId="4" fillId="3" borderId="48" xfId="0" applyFont="1" applyFill="1" applyBorder="1" applyAlignment="1">
      <alignment horizontal="left" vertical="center"/>
    </xf>
    <xf numFmtId="0" fontId="8" fillId="0" borderId="19" xfId="0" applyFont="1" applyBorder="1" applyAlignment="1" applyProtection="1">
      <alignment horizontal="left" vertical="center"/>
      <protection locked="0"/>
    </xf>
    <xf numFmtId="0" fontId="4" fillId="0" borderId="19" xfId="0" applyFont="1" applyBorder="1" applyAlignment="1" applyProtection="1">
      <alignment horizontal="left" vertical="top"/>
      <protection locked="0"/>
    </xf>
    <xf numFmtId="0" fontId="4" fillId="3" borderId="25" xfId="0" applyFont="1" applyFill="1" applyBorder="1" applyAlignment="1">
      <alignment horizontal="left" vertical="center" shrinkToFit="1"/>
    </xf>
    <xf numFmtId="0" fontId="4" fillId="0" borderId="28" xfId="0" applyFont="1" applyBorder="1" applyAlignment="1" applyProtection="1">
      <alignment horizontal="left" vertical="top" wrapText="1"/>
      <protection locked="0"/>
    </xf>
    <xf numFmtId="0" fontId="4" fillId="3" borderId="20" xfId="0" applyFont="1" applyFill="1" applyBorder="1" applyAlignment="1">
      <alignment horizontal="center" vertical="center"/>
    </xf>
    <xf numFmtId="0" fontId="4" fillId="0" borderId="25" xfId="0" applyFont="1" applyBorder="1" applyProtection="1">
      <alignment vertical="center"/>
      <protection locked="0"/>
    </xf>
    <xf numFmtId="0" fontId="4" fillId="3" borderId="49" xfId="0" applyFont="1" applyFill="1" applyBorder="1" applyAlignment="1">
      <alignment horizontal="left" vertical="center"/>
    </xf>
    <xf numFmtId="0" fontId="4" fillId="3" borderId="44" xfId="0" applyFont="1" applyFill="1" applyBorder="1" applyAlignment="1">
      <alignment horizontal="center" vertical="center"/>
    </xf>
    <xf numFmtId="49" fontId="4" fillId="0" borderId="19" xfId="0" applyNumberFormat="1" applyFont="1" applyBorder="1" applyAlignment="1" applyProtection="1">
      <alignment horizontal="left" vertical="center"/>
      <protection locked="0"/>
    </xf>
    <xf numFmtId="0" fontId="4" fillId="3" borderId="26" xfId="0" applyFont="1" applyFill="1" applyBorder="1" applyAlignment="1">
      <alignment horizontal="left" vertical="top" wrapText="1"/>
    </xf>
    <xf numFmtId="0" fontId="4" fillId="0" borderId="25" xfId="0" applyFont="1" applyBorder="1" applyAlignment="1" applyProtection="1">
      <alignment horizontal="left" vertical="center" shrinkToFit="1"/>
      <protection locked="0"/>
    </xf>
    <xf numFmtId="0" fontId="4" fillId="0" borderId="37" xfId="0" applyFont="1" applyBorder="1" applyAlignment="1" applyProtection="1">
      <alignment horizontal="left" vertical="center" wrapText="1"/>
      <protection locked="0"/>
    </xf>
    <xf numFmtId="0" fontId="4" fillId="0" borderId="40" xfId="0" applyFont="1" applyBorder="1" applyAlignment="1" applyProtection="1">
      <alignment horizontal="left" vertical="top" wrapText="1"/>
      <protection locked="0"/>
    </xf>
    <xf numFmtId="176" fontId="4" fillId="0" borderId="42" xfId="0" applyNumberFormat="1" applyFont="1" applyBorder="1" applyAlignment="1" applyProtection="1">
      <alignment horizontal="left" vertical="center"/>
      <protection locked="0"/>
    </xf>
    <xf numFmtId="0" fontId="4" fillId="3" borderId="48" xfId="0" applyFont="1" applyFill="1" applyBorder="1" applyAlignment="1">
      <alignment horizontal="center" vertical="center"/>
    </xf>
    <xf numFmtId="0" fontId="4" fillId="0" borderId="28" xfId="0" applyFont="1" applyBorder="1" applyAlignment="1" applyProtection="1">
      <alignment horizontal="left" vertical="top"/>
      <protection locked="0"/>
    </xf>
    <xf numFmtId="0" fontId="4" fillId="3" borderId="44" xfId="0" applyFont="1" applyFill="1" applyBorder="1" applyAlignment="1">
      <alignment vertical="center" shrinkToFit="1"/>
    </xf>
    <xf numFmtId="0" fontId="4" fillId="0" borderId="28" xfId="0" applyFont="1" applyBorder="1" applyAlignment="1" applyProtection="1">
      <alignment horizontal="left" vertical="center"/>
      <protection locked="0"/>
    </xf>
    <xf numFmtId="0" fontId="4" fillId="0" borderId="48" xfId="0" applyFont="1" applyBorder="1" applyAlignment="1" applyProtection="1">
      <alignment horizontal="left" vertical="center"/>
      <protection locked="0"/>
    </xf>
    <xf numFmtId="0" fontId="4" fillId="0" borderId="27" xfId="0" applyFont="1" applyBorder="1" applyAlignment="1" applyProtection="1">
      <alignment horizontal="left" vertical="center"/>
      <protection locked="0"/>
    </xf>
    <xf numFmtId="0" fontId="4" fillId="0" borderId="41" xfId="0" applyFont="1" applyBorder="1" applyAlignment="1" applyProtection="1">
      <alignment horizontal="left" vertical="top"/>
      <protection locked="0"/>
    </xf>
    <xf numFmtId="14" fontId="4" fillId="0" borderId="25" xfId="0" applyNumberFormat="1"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176" fontId="4" fillId="0" borderId="20" xfId="0" applyNumberFormat="1" applyFont="1" applyBorder="1" applyAlignment="1" applyProtection="1">
      <alignment horizontal="left" vertical="center"/>
      <protection locked="0"/>
    </xf>
    <xf numFmtId="0" fontId="4" fillId="0" borderId="44" xfId="0" applyFont="1" applyBorder="1" applyAlignment="1" applyProtection="1">
      <alignment horizontal="left" vertical="center"/>
      <protection locked="0"/>
    </xf>
    <xf numFmtId="0" fontId="4" fillId="0" borderId="20" xfId="0" applyFont="1" applyBorder="1" applyAlignment="1" applyProtection="1">
      <alignment horizontal="left" vertical="top"/>
      <protection locked="0"/>
    </xf>
    <xf numFmtId="0" fontId="4" fillId="3" borderId="37" xfId="0" applyFont="1" applyFill="1" applyBorder="1" applyAlignment="1">
      <alignment horizontal="center" vertical="center" shrinkToFit="1"/>
    </xf>
    <xf numFmtId="0" fontId="4" fillId="0" borderId="26" xfId="0" applyFont="1" applyBorder="1" applyAlignment="1" applyProtection="1">
      <alignment horizontal="left" vertical="top"/>
      <protection locked="0"/>
    </xf>
    <xf numFmtId="0" fontId="4" fillId="0" borderId="0" xfId="0" applyFont="1" applyAlignment="1" applyProtection="1">
      <alignment horizontal="left" vertical="center"/>
      <protection locked="0"/>
    </xf>
    <xf numFmtId="179" fontId="4" fillId="0" borderId="0" xfId="0" applyNumberFormat="1" applyFont="1" applyAlignment="1" applyProtection="1">
      <alignment horizontal="center" vertical="center"/>
      <protection locked="0"/>
    </xf>
    <xf numFmtId="0" fontId="4" fillId="0" borderId="24" xfId="0" applyFont="1" applyBorder="1" applyAlignment="1" applyProtection="1">
      <alignment horizontal="center" vertical="center"/>
      <protection locked="0"/>
    </xf>
    <xf numFmtId="49" fontId="4" fillId="0" borderId="19" xfId="0" applyNumberFormat="1" applyFont="1" applyBorder="1" applyProtection="1">
      <alignment vertical="center"/>
      <protection locked="0"/>
    </xf>
    <xf numFmtId="0" fontId="4" fillId="3" borderId="49" xfId="0" applyFont="1" applyFill="1" applyBorder="1" applyAlignment="1">
      <alignment horizontal="center" vertical="center"/>
    </xf>
    <xf numFmtId="0" fontId="4" fillId="3" borderId="19" xfId="0" applyFont="1" applyFill="1" applyBorder="1" applyAlignment="1">
      <alignment horizontal="center" vertical="center" shrinkToFit="1"/>
    </xf>
    <xf numFmtId="180" fontId="4" fillId="0" borderId="51" xfId="0" applyNumberFormat="1" applyFont="1" applyBorder="1" applyAlignment="1" applyProtection="1">
      <alignment horizontal="left" vertical="center"/>
      <protection locked="0"/>
    </xf>
    <xf numFmtId="180" fontId="4" fillId="0" borderId="41" xfId="0" applyNumberFormat="1" applyFont="1" applyBorder="1" applyAlignment="1" applyProtection="1">
      <alignment horizontal="left" vertical="center"/>
      <protection locked="0"/>
    </xf>
    <xf numFmtId="0" fontId="4" fillId="3" borderId="39" xfId="0" applyFont="1" applyFill="1" applyBorder="1" applyAlignment="1">
      <alignment horizontal="left" vertical="center"/>
    </xf>
    <xf numFmtId="0" fontId="4" fillId="0" borderId="48" xfId="0" applyFont="1" applyBorder="1" applyAlignment="1" applyProtection="1">
      <alignment horizontal="left" vertical="top"/>
      <protection locked="0"/>
    </xf>
    <xf numFmtId="180" fontId="4" fillId="0" borderId="13" xfId="0" applyNumberFormat="1" applyFont="1" applyBorder="1" applyAlignment="1" applyProtection="1">
      <alignment horizontal="left" vertical="center"/>
      <protection locked="0"/>
    </xf>
    <xf numFmtId="180" fontId="4" fillId="0" borderId="24" xfId="0" applyNumberFormat="1" applyFont="1" applyBorder="1" applyAlignment="1" applyProtection="1">
      <alignment horizontal="left" vertical="center"/>
      <protection locked="0"/>
    </xf>
    <xf numFmtId="0" fontId="4" fillId="3" borderId="26" xfId="0" applyFont="1" applyFill="1" applyBorder="1" applyAlignment="1">
      <alignment horizontal="left" vertical="center"/>
    </xf>
    <xf numFmtId="0" fontId="4" fillId="3" borderId="19" xfId="0" applyFont="1" applyFill="1" applyBorder="1" applyAlignment="1">
      <alignment horizontal="center" vertical="center" wrapText="1"/>
    </xf>
    <xf numFmtId="0" fontId="4" fillId="0" borderId="37" xfId="0" applyFont="1" applyBorder="1" applyAlignment="1" applyProtection="1">
      <alignment horizontal="left" vertical="center" shrinkToFit="1"/>
      <protection locked="0"/>
    </xf>
    <xf numFmtId="0" fontId="4" fillId="0" borderId="37" xfId="0" applyFont="1" applyBorder="1" applyAlignment="1" applyProtection="1">
      <alignment horizontal="left" vertical="top"/>
      <protection locked="0"/>
    </xf>
    <xf numFmtId="0" fontId="4" fillId="0" borderId="42" xfId="0" applyFont="1" applyBorder="1" applyAlignment="1" applyProtection="1">
      <alignment horizontal="left" vertical="top"/>
      <protection locked="0"/>
    </xf>
    <xf numFmtId="0" fontId="4" fillId="0" borderId="45" xfId="0" applyFont="1" applyBorder="1" applyAlignment="1" applyProtection="1">
      <alignment horizontal="left" vertical="top"/>
      <protection locked="0"/>
    </xf>
    <xf numFmtId="0" fontId="4" fillId="0" borderId="37" xfId="0" applyFont="1" applyBorder="1" applyProtection="1">
      <alignment vertical="center"/>
      <protection locked="0"/>
    </xf>
    <xf numFmtId="49" fontId="4" fillId="0" borderId="0" xfId="0" applyNumberFormat="1" applyFont="1">
      <alignment vertical="center"/>
    </xf>
    <xf numFmtId="0" fontId="8" fillId="3" borderId="61" xfId="0" applyFont="1" applyFill="1" applyBorder="1">
      <alignment vertical="center"/>
    </xf>
    <xf numFmtId="0" fontId="4" fillId="0" borderId="62" xfId="0" applyFont="1" applyBorder="1" applyAlignment="1" applyProtection="1">
      <alignment horizontal="left" vertical="center"/>
      <protection locked="0"/>
    </xf>
    <xf numFmtId="49" fontId="4" fillId="0" borderId="63" xfId="0" applyNumberFormat="1" applyFont="1" applyBorder="1" applyAlignment="1" applyProtection="1">
      <alignment horizontal="left" vertical="center"/>
      <protection locked="0"/>
    </xf>
    <xf numFmtId="0" fontId="4" fillId="0" borderId="61" xfId="0" applyFont="1" applyBorder="1" applyAlignment="1" applyProtection="1">
      <alignment horizontal="left" vertical="center"/>
      <protection locked="0"/>
    </xf>
    <xf numFmtId="0" fontId="4" fillId="0" borderId="50" xfId="0" applyFont="1" applyBorder="1" applyAlignment="1" applyProtection="1">
      <alignment horizontal="left" vertical="center" shrinkToFit="1"/>
      <protection locked="0"/>
    </xf>
    <xf numFmtId="0" fontId="4" fillId="0" borderId="64" xfId="0" applyFont="1" applyBorder="1" applyAlignment="1" applyProtection="1">
      <alignment horizontal="left" vertical="top"/>
      <protection locked="0"/>
    </xf>
    <xf numFmtId="0" fontId="4" fillId="0" borderId="65" xfId="0" applyFont="1" applyBorder="1" applyAlignment="1" applyProtection="1">
      <alignment horizontal="left" vertical="top"/>
      <protection locked="0"/>
    </xf>
    <xf numFmtId="49" fontId="4" fillId="0" borderId="62" xfId="0" applyNumberFormat="1" applyFont="1" applyBorder="1" applyAlignment="1" applyProtection="1">
      <alignment horizontal="left" vertical="center"/>
      <protection locked="0"/>
    </xf>
    <xf numFmtId="0" fontId="4" fillId="3" borderId="62" xfId="0" applyFont="1" applyFill="1" applyBorder="1" applyAlignment="1">
      <alignment horizontal="center" vertical="center"/>
    </xf>
    <xf numFmtId="0" fontId="4" fillId="0" borderId="50" xfId="0" applyFont="1" applyBorder="1" applyAlignment="1" applyProtection="1">
      <alignment horizontal="left" vertical="top"/>
      <protection locked="0"/>
    </xf>
    <xf numFmtId="0" fontId="4" fillId="3" borderId="62" xfId="0" applyFont="1" applyFill="1" applyBorder="1">
      <alignment vertical="center"/>
    </xf>
    <xf numFmtId="0" fontId="4" fillId="3" borderId="66" xfId="0" applyFont="1" applyFill="1" applyBorder="1">
      <alignment vertical="center"/>
    </xf>
    <xf numFmtId="0" fontId="4" fillId="0" borderId="67" xfId="0" applyFont="1" applyBorder="1" applyAlignment="1" applyProtection="1">
      <alignment horizontal="left" vertical="top" wrapText="1"/>
      <protection locked="0"/>
    </xf>
    <xf numFmtId="0" fontId="4" fillId="0" borderId="65" xfId="0" applyFont="1" applyBorder="1" applyAlignment="1" applyProtection="1">
      <alignment horizontal="left" vertical="top" wrapText="1"/>
      <protection locked="0"/>
    </xf>
    <xf numFmtId="0" fontId="4" fillId="3" borderId="68" xfId="0" applyFont="1" applyFill="1" applyBorder="1" applyAlignment="1">
      <alignment horizontal="center" vertical="center"/>
    </xf>
    <xf numFmtId="0" fontId="4" fillId="0" borderId="50" xfId="0" applyFont="1" applyBorder="1" applyAlignment="1" applyProtection="1">
      <alignment horizontal="left" vertical="top" wrapText="1"/>
      <protection locked="0"/>
    </xf>
    <xf numFmtId="0" fontId="8" fillId="0" borderId="62" xfId="0" applyFont="1" applyBorder="1" applyAlignment="1" applyProtection="1">
      <alignment horizontal="left" vertical="center"/>
      <protection locked="0"/>
    </xf>
    <xf numFmtId="0" fontId="4" fillId="0" borderId="68"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3" borderId="63" xfId="0" applyFont="1" applyFill="1" applyBorder="1">
      <alignment vertical="center"/>
    </xf>
    <xf numFmtId="0" fontId="4" fillId="3" borderId="61" xfId="0" applyFont="1" applyFill="1" applyBorder="1">
      <alignment vertical="center"/>
    </xf>
    <xf numFmtId="0" fontId="4" fillId="3" borderId="68" xfId="0" applyFont="1" applyFill="1" applyBorder="1">
      <alignment vertical="center"/>
    </xf>
    <xf numFmtId="0" fontId="4" fillId="3" borderId="62" xfId="0" applyFont="1" applyFill="1" applyBorder="1" applyAlignment="1">
      <alignment horizontal="left" vertical="center"/>
    </xf>
    <xf numFmtId="0" fontId="4" fillId="3" borderId="69" xfId="0" applyFont="1" applyFill="1" applyBorder="1">
      <alignment vertical="center"/>
    </xf>
    <xf numFmtId="0" fontId="4" fillId="0" borderId="62" xfId="0" applyFont="1" applyBorder="1" applyAlignment="1" applyProtection="1">
      <alignment horizontal="left" vertical="top"/>
      <protection locked="0"/>
    </xf>
    <xf numFmtId="0" fontId="4" fillId="3" borderId="50" xfId="0" applyFont="1" applyFill="1" applyBorder="1">
      <alignment vertical="center"/>
    </xf>
    <xf numFmtId="0" fontId="4" fillId="3" borderId="50" xfId="0" applyFont="1" applyFill="1" applyBorder="1" applyAlignment="1">
      <alignment horizontal="center" vertical="center"/>
    </xf>
    <xf numFmtId="0" fontId="4" fillId="0" borderId="68" xfId="0" applyFont="1" applyBorder="1" applyAlignment="1" applyProtection="1">
      <alignment horizontal="left" vertical="center"/>
      <protection locked="0"/>
    </xf>
    <xf numFmtId="0" fontId="4" fillId="0" borderId="65" xfId="0" applyFont="1" applyBorder="1" applyAlignment="1" applyProtection="1">
      <alignment horizontal="left" vertical="center"/>
      <protection locked="0"/>
    </xf>
    <xf numFmtId="0" fontId="4" fillId="0" borderId="66" xfId="0" applyFont="1" applyBorder="1" applyAlignment="1" applyProtection="1">
      <alignment horizontal="left" vertical="top"/>
      <protection locked="0"/>
    </xf>
    <xf numFmtId="0" fontId="4" fillId="0" borderId="70" xfId="0" applyFont="1" applyBorder="1" applyAlignment="1" applyProtection="1">
      <alignment horizontal="left" vertical="top"/>
      <protection locked="0"/>
    </xf>
    <xf numFmtId="0" fontId="4" fillId="0" borderId="63" xfId="0" applyFont="1" applyBorder="1" applyAlignment="1" applyProtection="1">
      <alignment horizontal="left" vertical="center"/>
      <protection locked="0"/>
    </xf>
    <xf numFmtId="0" fontId="4" fillId="0" borderId="70" xfId="0" applyFont="1" applyBorder="1" applyAlignment="1" applyProtection="1">
      <alignment horizontal="left" vertical="center"/>
      <protection locked="0"/>
    </xf>
    <xf numFmtId="0" fontId="4" fillId="0" borderId="62" xfId="0" applyFont="1" applyBorder="1" applyAlignment="1" applyProtection="1">
      <alignment horizontal="left" vertical="top" wrapText="1"/>
      <protection locked="0"/>
    </xf>
    <xf numFmtId="0" fontId="4" fillId="0" borderId="50" xfId="0" applyFont="1" applyBorder="1" applyProtection="1">
      <alignment vertical="center"/>
      <protection locked="0"/>
    </xf>
    <xf numFmtId="0" fontId="4" fillId="0" borderId="63" xfId="0" applyFont="1" applyBorder="1" applyAlignment="1" applyProtection="1">
      <alignment horizontal="left" vertical="top"/>
      <protection locked="0"/>
    </xf>
    <xf numFmtId="0" fontId="4" fillId="0" borderId="63" xfId="0" applyFont="1" applyBorder="1" applyAlignment="1" applyProtection="1">
      <alignment horizontal="left" vertical="top" wrapText="1"/>
      <protection locked="0"/>
    </xf>
    <xf numFmtId="0" fontId="4" fillId="3" borderId="71" xfId="0" applyFont="1" applyFill="1" applyBorder="1" applyAlignment="1">
      <alignment vertical="center" wrapText="1"/>
    </xf>
    <xf numFmtId="0" fontId="4" fillId="3" borderId="1" xfId="0" applyFont="1" applyFill="1" applyBorder="1" applyAlignment="1">
      <alignment vertical="center" wrapText="1"/>
    </xf>
    <xf numFmtId="0" fontId="4" fillId="3" borderId="65" xfId="0" applyFont="1" applyFill="1" applyBorder="1" applyAlignment="1">
      <alignment vertical="center" wrapText="1"/>
    </xf>
    <xf numFmtId="0" fontId="4" fillId="3" borderId="1" xfId="0" applyFont="1" applyFill="1" applyBorder="1">
      <alignment vertical="center"/>
    </xf>
    <xf numFmtId="0" fontId="4" fillId="3" borderId="72" xfId="0" applyFont="1" applyFill="1" applyBorder="1">
      <alignment vertical="center"/>
    </xf>
    <xf numFmtId="0" fontId="4" fillId="3" borderId="71" xfId="0" applyFont="1" applyFill="1" applyBorder="1">
      <alignment vertical="center"/>
    </xf>
    <xf numFmtId="0" fontId="4" fillId="0" borderId="66" xfId="0" applyFont="1" applyBorder="1" applyAlignment="1" applyProtection="1">
      <alignment horizontal="left" vertical="center"/>
      <protection locked="0"/>
    </xf>
    <xf numFmtId="0" fontId="4" fillId="3" borderId="62" xfId="0" applyFont="1" applyFill="1" applyBorder="1" applyAlignment="1">
      <alignment horizontal="center" vertical="center" shrinkToFit="1"/>
    </xf>
    <xf numFmtId="180" fontId="4" fillId="0" borderId="71" xfId="0" applyNumberFormat="1" applyFont="1" applyBorder="1" applyAlignment="1" applyProtection="1">
      <alignment horizontal="left" vertical="center"/>
      <protection locked="0"/>
    </xf>
    <xf numFmtId="180" fontId="4" fillId="0" borderId="65" xfId="0" applyNumberFormat="1" applyFont="1" applyBorder="1" applyAlignment="1" applyProtection="1">
      <alignment horizontal="left" vertical="center"/>
      <protection locked="0"/>
    </xf>
    <xf numFmtId="49" fontId="4" fillId="3" borderId="68" xfId="0" applyNumberFormat="1" applyFont="1" applyFill="1" applyBorder="1">
      <alignment vertical="center"/>
    </xf>
    <xf numFmtId="49" fontId="4" fillId="3" borderId="1" xfId="0" applyNumberFormat="1" applyFont="1" applyFill="1" applyBorder="1">
      <alignment vertical="center"/>
    </xf>
    <xf numFmtId="49" fontId="4" fillId="3" borderId="65" xfId="0" applyNumberFormat="1" applyFont="1" applyFill="1" applyBorder="1">
      <alignment vertical="center"/>
    </xf>
    <xf numFmtId="0" fontId="4" fillId="3" borderId="50" xfId="0" applyFont="1" applyFill="1" applyBorder="1" applyAlignment="1">
      <alignment horizontal="center" vertical="center" shrinkToFit="1"/>
    </xf>
    <xf numFmtId="0" fontId="4" fillId="0" borderId="71" xfId="0" applyFont="1" applyBorder="1" applyAlignment="1" applyProtection="1">
      <alignment horizontal="left" vertical="center"/>
      <protection locked="0"/>
    </xf>
    <xf numFmtId="0" fontId="4" fillId="3" borderId="62" xfId="0" applyFont="1" applyFill="1" applyBorder="1" applyAlignment="1">
      <alignment vertical="center" shrinkToFit="1"/>
    </xf>
    <xf numFmtId="0" fontId="4" fillId="3" borderId="68" xfId="0" applyFont="1" applyFill="1" applyBorder="1" applyAlignment="1">
      <alignment vertical="center" shrinkToFit="1"/>
    </xf>
    <xf numFmtId="0" fontId="4" fillId="3" borderId="61" xfId="0" applyFont="1" applyFill="1" applyBorder="1" applyAlignment="1">
      <alignment horizontal="center" vertical="center"/>
    </xf>
    <xf numFmtId="0" fontId="9" fillId="3" borderId="68" xfId="0" applyFont="1" applyFill="1" applyBorder="1">
      <alignment vertical="center"/>
    </xf>
    <xf numFmtId="0" fontId="9" fillId="3" borderId="1" xfId="0" applyFont="1" applyFill="1" applyBorder="1">
      <alignment vertical="center"/>
    </xf>
    <xf numFmtId="0" fontId="9" fillId="3" borderId="72" xfId="0" applyFont="1" applyFill="1" applyBorder="1">
      <alignment vertical="center"/>
    </xf>
    <xf numFmtId="0" fontId="4" fillId="3" borderId="65" xfId="0" applyFont="1" applyFill="1" applyBorder="1">
      <alignment vertical="center"/>
    </xf>
    <xf numFmtId="0" fontId="4" fillId="0" borderId="68" xfId="0" applyFont="1" applyBorder="1" applyAlignment="1" applyProtection="1">
      <alignment horizontal="left" vertical="top"/>
      <protection locked="0"/>
    </xf>
    <xf numFmtId="0" fontId="4" fillId="3" borderId="68" xfId="0" applyFont="1" applyFill="1" applyBorder="1" applyAlignment="1">
      <alignment vertical="center" wrapText="1"/>
    </xf>
    <xf numFmtId="0" fontId="4" fillId="3" borderId="72" xfId="0" applyFont="1" applyFill="1" applyBorder="1" applyAlignment="1">
      <alignment vertical="center" wrapText="1"/>
    </xf>
    <xf numFmtId="0" fontId="4" fillId="0" borderId="72" xfId="0" applyFont="1" applyBorder="1" applyAlignment="1" applyProtection="1">
      <alignment horizontal="left" vertical="top" wrapText="1"/>
      <protection locked="0"/>
    </xf>
    <xf numFmtId="0" fontId="0" fillId="3" borderId="71" xfId="0" applyFont="1" applyFill="1" applyBorder="1" applyAlignment="1">
      <alignment vertical="center" shrinkToFit="1"/>
    </xf>
    <xf numFmtId="0" fontId="0" fillId="3" borderId="68" xfId="0" applyFont="1" applyFill="1" applyBorder="1" applyAlignment="1">
      <alignment vertical="center" shrinkToFit="1"/>
    </xf>
    <xf numFmtId="0" fontId="4" fillId="3" borderId="68" xfId="0" applyFont="1" applyFill="1" applyBorder="1" applyAlignment="1">
      <alignment vertical="top"/>
    </xf>
    <xf numFmtId="0" fontId="4" fillId="3" borderId="68" xfId="0" applyFont="1" applyFill="1" applyBorder="1" applyAlignment="1">
      <alignment horizontal="left" vertical="top" wrapText="1"/>
    </xf>
    <xf numFmtId="0" fontId="4" fillId="3" borderId="68" xfId="0" applyFont="1" applyFill="1" applyBorder="1" applyAlignment="1">
      <alignment horizontal="left" vertical="center"/>
    </xf>
    <xf numFmtId="0" fontId="4" fillId="0" borderId="68" xfId="0" applyFont="1" applyBorder="1" applyAlignment="1" applyProtection="1">
      <alignment horizontal="left" vertical="center" wrapText="1"/>
      <protection locked="0"/>
    </xf>
    <xf numFmtId="0" fontId="4" fillId="0" borderId="65"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protection locked="0"/>
    </xf>
    <xf numFmtId="0" fontId="4" fillId="0" borderId="71" xfId="0" applyFont="1" applyBorder="1" applyAlignment="1" applyProtection="1">
      <alignment horizontal="left" vertical="center" wrapText="1"/>
      <protection locked="0"/>
    </xf>
    <xf numFmtId="0" fontId="4" fillId="0" borderId="72" xfId="0" applyFont="1" applyBorder="1" applyAlignment="1" applyProtection="1">
      <alignment horizontal="left" vertical="center" wrapText="1"/>
      <protection locked="0"/>
    </xf>
    <xf numFmtId="0" fontId="4" fillId="0" borderId="9" xfId="0" applyFont="1" applyBorder="1">
      <alignment vertical="center"/>
    </xf>
    <xf numFmtId="0" fontId="10"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lignment vertical="center"/>
    </xf>
    <xf numFmtId="0" fontId="11" fillId="0" borderId="0" xfId="0" applyFont="1">
      <alignment vertical="center"/>
    </xf>
    <xf numFmtId="0" fontId="4" fillId="3" borderId="73" xfId="0" applyFont="1" applyFill="1" applyBorder="1" applyAlignment="1">
      <alignment horizontal="center" vertical="center"/>
    </xf>
    <xf numFmtId="0" fontId="8" fillId="3" borderId="18" xfId="0" applyFont="1" applyFill="1" applyBorder="1" applyAlignment="1">
      <alignment vertical="center" shrinkToFit="1"/>
    </xf>
    <xf numFmtId="0" fontId="8" fillId="3" borderId="7" xfId="0" applyFont="1" applyFill="1" applyBorder="1" applyAlignment="1">
      <alignment vertical="center" shrinkToFit="1"/>
    </xf>
    <xf numFmtId="0" fontId="8" fillId="3" borderId="10" xfId="0" applyFont="1" applyFill="1" applyBorder="1" applyAlignment="1">
      <alignment vertical="center" shrinkToFit="1"/>
    </xf>
    <xf numFmtId="0" fontId="8" fillId="3" borderId="9" xfId="0" applyFont="1" applyFill="1" applyBorder="1" applyAlignment="1">
      <alignment vertical="center" shrinkToFit="1"/>
    </xf>
    <xf numFmtId="0" fontId="8" fillId="3" borderId="17" xfId="0" applyFont="1" applyFill="1" applyBorder="1" applyAlignment="1">
      <alignment vertical="center" shrinkToFit="1"/>
    </xf>
    <xf numFmtId="0" fontId="8" fillId="3" borderId="74" xfId="0" applyFont="1" applyFill="1" applyBorder="1" applyAlignment="1">
      <alignment vertical="center" shrinkToFit="1"/>
    </xf>
    <xf numFmtId="0" fontId="8" fillId="3" borderId="5" xfId="0" applyFont="1" applyFill="1" applyBorder="1" applyAlignment="1">
      <alignment vertical="center" shrinkToFit="1"/>
    </xf>
    <xf numFmtId="0" fontId="8" fillId="3" borderId="73" xfId="0" applyFont="1" applyFill="1" applyBorder="1" applyAlignment="1">
      <alignment vertical="center" shrinkToFit="1"/>
    </xf>
    <xf numFmtId="0" fontId="8" fillId="3" borderId="75" xfId="0" applyFont="1" applyFill="1" applyBorder="1" applyAlignment="1">
      <alignment vertical="center" shrinkToFit="1"/>
    </xf>
    <xf numFmtId="0" fontId="11" fillId="0" borderId="22" xfId="0" applyFont="1" applyBorder="1" applyAlignment="1">
      <alignment horizontal="center" vertical="center"/>
    </xf>
    <xf numFmtId="0" fontId="4" fillId="3" borderId="76" xfId="0" applyFont="1" applyFill="1" applyBorder="1" applyAlignment="1">
      <alignment horizontal="center" vertical="center"/>
    </xf>
    <xf numFmtId="0" fontId="8" fillId="3" borderId="25" xfId="0" applyFont="1" applyFill="1" applyBorder="1" applyAlignment="1">
      <alignment vertical="center" shrinkToFit="1"/>
    </xf>
    <xf numFmtId="0" fontId="8" fillId="3" borderId="27" xfId="0" applyFont="1" applyFill="1" applyBorder="1" applyAlignment="1">
      <alignment vertical="center" shrinkToFit="1"/>
    </xf>
    <xf numFmtId="0" fontId="8" fillId="3" borderId="0" xfId="0" applyFont="1" applyFill="1" applyAlignment="1">
      <alignment vertical="center" shrinkToFit="1"/>
    </xf>
    <xf numFmtId="0" fontId="8" fillId="3" borderId="37" xfId="0" applyFont="1" applyFill="1" applyBorder="1" applyAlignment="1">
      <alignment horizontal="left" vertical="center" shrinkToFit="1"/>
    </xf>
    <xf numFmtId="0" fontId="8" fillId="3" borderId="35" xfId="0" applyFont="1" applyFill="1" applyBorder="1" applyAlignment="1">
      <alignment vertical="center" shrinkToFit="1"/>
    </xf>
    <xf numFmtId="0" fontId="8" fillId="3" borderId="77" xfId="0" applyFont="1" applyFill="1" applyBorder="1" applyAlignment="1">
      <alignment vertical="center" shrinkToFit="1"/>
    </xf>
    <xf numFmtId="0" fontId="8" fillId="3" borderId="13" xfId="0" applyFont="1" applyFill="1" applyBorder="1" applyAlignment="1">
      <alignment vertical="center" shrinkToFit="1"/>
    </xf>
    <xf numFmtId="0" fontId="8" fillId="3" borderId="76" xfId="0" applyFont="1" applyFill="1" applyBorder="1" applyAlignment="1">
      <alignment vertical="center" shrinkToFit="1"/>
    </xf>
    <xf numFmtId="0" fontId="8" fillId="3" borderId="54" xfId="0" applyFont="1" applyFill="1" applyBorder="1" applyAlignment="1">
      <alignment vertical="center" shrinkToFit="1"/>
    </xf>
    <xf numFmtId="0" fontId="8" fillId="3" borderId="19" xfId="0" applyFont="1" applyFill="1" applyBorder="1" applyAlignment="1">
      <alignment horizontal="left" vertical="center" shrinkToFit="1"/>
    </xf>
    <xf numFmtId="0" fontId="4" fillId="3" borderId="78" xfId="0" applyFont="1" applyFill="1" applyBorder="1" applyAlignment="1">
      <alignment horizontal="center" vertical="center"/>
    </xf>
    <xf numFmtId="0" fontId="8" fillId="3" borderId="48" xfId="0" applyFont="1" applyFill="1" applyBorder="1" applyAlignment="1">
      <alignment horizontal="left" vertical="center" shrinkToFit="1"/>
    </xf>
    <xf numFmtId="0" fontId="8" fillId="3" borderId="78" xfId="0" applyFont="1" applyFill="1" applyBorder="1" applyAlignment="1">
      <alignment vertical="center" shrinkToFit="1"/>
    </xf>
    <xf numFmtId="0" fontId="8" fillId="3" borderId="79" xfId="0" applyFont="1" applyFill="1" applyBorder="1" applyAlignment="1">
      <alignment horizontal="center" vertical="center"/>
    </xf>
    <xf numFmtId="0" fontId="8" fillId="0" borderId="37" xfId="0" applyFont="1" applyBorder="1" applyAlignment="1" applyProtection="1">
      <alignment horizontal="left" vertical="center" shrinkToFit="1"/>
      <protection locked="0"/>
    </xf>
    <xf numFmtId="0" fontId="8" fillId="0" borderId="42" xfId="0" applyFont="1" applyBorder="1" applyAlignment="1" applyProtection="1">
      <alignment horizontal="left" vertical="center" shrinkToFit="1"/>
      <protection locked="0"/>
    </xf>
    <xf numFmtId="0" fontId="8" fillId="0" borderId="79" xfId="0" applyFont="1" applyBorder="1" applyAlignment="1" applyProtection="1">
      <alignment horizontal="left" vertical="center" shrinkToFit="1"/>
      <protection locked="0"/>
    </xf>
    <xf numFmtId="0" fontId="8" fillId="3" borderId="78" xfId="0" applyFont="1" applyFill="1" applyBorder="1" applyAlignment="1">
      <alignment horizontal="center" vertical="center"/>
    </xf>
    <xf numFmtId="0" fontId="8" fillId="0" borderId="48" xfId="0" applyFont="1" applyBorder="1" applyAlignment="1" applyProtection="1">
      <alignment horizontal="left" vertical="center" shrinkToFit="1"/>
      <protection locked="0"/>
    </xf>
    <xf numFmtId="0" fontId="8" fillId="0" borderId="49" xfId="0" applyFont="1" applyBorder="1" applyAlignment="1" applyProtection="1">
      <alignment horizontal="left" vertical="center" shrinkToFit="1"/>
      <protection locked="0"/>
    </xf>
    <xf numFmtId="0" fontId="8" fillId="0" borderId="78" xfId="0" applyFont="1" applyBorder="1" applyAlignment="1" applyProtection="1">
      <alignment horizontal="left" vertical="center" shrinkToFit="1"/>
      <protection locked="0"/>
    </xf>
    <xf numFmtId="0" fontId="4" fillId="3" borderId="77" xfId="0" applyFont="1" applyFill="1" applyBorder="1" applyAlignment="1">
      <alignment horizontal="center" vertical="center"/>
    </xf>
    <xf numFmtId="0" fontId="8" fillId="0" borderId="25" xfId="0" applyFont="1" applyBorder="1" applyAlignment="1" applyProtection="1">
      <alignment horizontal="left" vertical="top" wrapText="1" shrinkToFit="1"/>
      <protection locked="0"/>
    </xf>
    <xf numFmtId="0" fontId="8" fillId="0" borderId="27" xfId="0" applyFont="1" applyBorder="1" applyAlignment="1" applyProtection="1">
      <alignment horizontal="left" vertical="top" wrapText="1" shrinkToFit="1"/>
      <protection locked="0"/>
    </xf>
    <xf numFmtId="0" fontId="8" fillId="0" borderId="35" xfId="0" applyFont="1" applyBorder="1" applyAlignment="1" applyProtection="1">
      <alignment horizontal="left" vertical="top" wrapText="1" shrinkToFit="1"/>
      <protection locked="0"/>
    </xf>
    <xf numFmtId="0" fontId="8" fillId="0" borderId="77" xfId="0" applyFont="1" applyBorder="1" applyAlignment="1" applyProtection="1">
      <alignment horizontal="left" vertical="top" wrapText="1" shrinkToFit="1"/>
      <protection locked="0"/>
    </xf>
    <xf numFmtId="0" fontId="8" fillId="0" borderId="25" xfId="0" applyFont="1" applyBorder="1" applyAlignment="1" applyProtection="1">
      <alignment horizontal="left" vertical="top" shrinkToFit="1"/>
      <protection locked="0"/>
    </xf>
    <xf numFmtId="0" fontId="8" fillId="0" borderId="27" xfId="0" applyFont="1" applyBorder="1" applyAlignment="1" applyProtection="1">
      <alignment horizontal="left" vertical="top" shrinkToFit="1"/>
      <protection locked="0"/>
    </xf>
    <xf numFmtId="0" fontId="8" fillId="0" borderId="35" xfId="0" applyFont="1" applyBorder="1" applyAlignment="1" applyProtection="1">
      <alignment horizontal="left" vertical="top" shrinkToFit="1"/>
      <protection locked="0"/>
    </xf>
    <xf numFmtId="0" fontId="8" fillId="0" borderId="77" xfId="0" applyFont="1" applyBorder="1" applyAlignment="1" applyProtection="1">
      <alignment horizontal="left" vertical="top" shrinkToFit="1"/>
      <protection locked="0"/>
    </xf>
    <xf numFmtId="0" fontId="11" fillId="0" borderId="0" xfId="0" applyFont="1" applyAlignment="1">
      <alignment horizontal="center" vertical="center"/>
    </xf>
    <xf numFmtId="0" fontId="4" fillId="3" borderId="77" xfId="0" applyFont="1" applyFill="1" applyBorder="1" applyAlignment="1">
      <alignment horizontal="center" vertical="center" wrapText="1"/>
    </xf>
    <xf numFmtId="0" fontId="8" fillId="0" borderId="25" xfId="0" applyFont="1" applyBorder="1" applyAlignment="1" applyProtection="1">
      <alignment horizontal="left" vertical="center" shrinkToFit="1"/>
      <protection locked="0"/>
    </xf>
    <xf numFmtId="0" fontId="8" fillId="0" borderId="27" xfId="0" applyFont="1" applyBorder="1" applyAlignment="1" applyProtection="1">
      <alignment horizontal="left" vertical="center" shrinkToFit="1"/>
      <protection locked="0"/>
    </xf>
    <xf numFmtId="0" fontId="8" fillId="0" borderId="77" xfId="0" applyFont="1" applyBorder="1" applyAlignment="1" applyProtection="1">
      <alignment horizontal="left" vertical="center" shrinkToFit="1"/>
      <protection locked="0"/>
    </xf>
    <xf numFmtId="0" fontId="4" fillId="3" borderId="80" xfId="0" applyFont="1" applyFill="1" applyBorder="1" applyAlignment="1">
      <alignment horizontal="center" vertical="center" wrapText="1"/>
    </xf>
    <xf numFmtId="0" fontId="8" fillId="0" borderId="50" xfId="0" applyFont="1" applyBorder="1" applyAlignment="1" applyProtection="1">
      <alignment horizontal="left" vertical="center" shrinkToFit="1"/>
      <protection locked="0"/>
    </xf>
    <xf numFmtId="0" fontId="8" fillId="0" borderId="66" xfId="0" applyFont="1" applyBorder="1" applyAlignment="1" applyProtection="1">
      <alignment horizontal="left" vertical="center" shrinkToFit="1"/>
      <protection locked="0"/>
    </xf>
    <xf numFmtId="0" fontId="8" fillId="3" borderId="1" xfId="0" applyFont="1" applyFill="1" applyBorder="1" applyAlignment="1">
      <alignment vertical="center" shrinkToFit="1"/>
    </xf>
    <xf numFmtId="0" fontId="8" fillId="0" borderId="80" xfId="0" applyFont="1" applyBorder="1" applyAlignment="1" applyProtection="1">
      <alignment horizontal="left" vertical="center" shrinkToFit="1"/>
      <protection locked="0"/>
    </xf>
    <xf numFmtId="0" fontId="8" fillId="3" borderId="71" xfId="0" applyFont="1" applyFill="1" applyBorder="1" applyAlignment="1">
      <alignment vertical="center" shrinkToFit="1"/>
    </xf>
    <xf numFmtId="0" fontId="4" fillId="0" borderId="0" xfId="0" applyFont="1" applyAlignment="1">
      <alignment horizontal="left" vertical="center"/>
    </xf>
    <xf numFmtId="0" fontId="4" fillId="0" borderId="26" xfId="0" applyFont="1" applyBorder="1">
      <alignment vertical="center"/>
    </xf>
    <xf numFmtId="0" fontId="6" fillId="3" borderId="74" xfId="0" applyFont="1" applyFill="1" applyBorder="1">
      <alignment vertical="center"/>
    </xf>
    <xf numFmtId="0" fontId="4" fillId="3" borderId="81" xfId="0" applyFont="1" applyFill="1" applyBorder="1">
      <alignment vertical="center"/>
    </xf>
    <xf numFmtId="0" fontId="4" fillId="3" borderId="17" xfId="0" applyFont="1" applyFill="1" applyBorder="1" applyAlignment="1">
      <alignment horizontal="center" vertical="center"/>
    </xf>
    <xf numFmtId="0" fontId="4" fillId="3" borderId="75" xfId="0" applyFont="1" applyFill="1" applyBorder="1" applyAlignment="1">
      <alignment horizontal="center" vertical="center"/>
    </xf>
    <xf numFmtId="0" fontId="4" fillId="3" borderId="75" xfId="0" applyFont="1" applyFill="1" applyBorder="1">
      <alignment vertical="center"/>
    </xf>
    <xf numFmtId="0" fontId="12" fillId="3" borderId="0" xfId="0" applyFont="1" applyFill="1">
      <alignment vertical="center"/>
    </xf>
    <xf numFmtId="0" fontId="6" fillId="3" borderId="77" xfId="0" applyFont="1" applyFill="1" applyBorder="1">
      <alignment vertical="center"/>
    </xf>
    <xf numFmtId="0" fontId="4" fillId="3" borderId="82" xfId="0" applyFont="1" applyFill="1" applyBorder="1">
      <alignment vertical="center"/>
    </xf>
    <xf numFmtId="0" fontId="4" fillId="3" borderId="83" xfId="0" applyFont="1" applyFill="1" applyBorder="1">
      <alignment vertical="center"/>
    </xf>
    <xf numFmtId="0" fontId="12" fillId="3" borderId="83" xfId="0" applyFont="1" applyFill="1" applyBorder="1">
      <alignment vertical="center"/>
    </xf>
    <xf numFmtId="0" fontId="12" fillId="3" borderId="47" xfId="0" applyFont="1" applyFill="1" applyBorder="1">
      <alignment vertical="center"/>
    </xf>
    <xf numFmtId="0" fontId="4" fillId="3" borderId="84" xfId="0" applyFont="1" applyFill="1" applyBorder="1">
      <alignment vertical="center"/>
    </xf>
    <xf numFmtId="0" fontId="11" fillId="0" borderId="0" xfId="0" applyFont="1" applyAlignment="1">
      <alignment horizontal="distributed" vertical="center"/>
    </xf>
    <xf numFmtId="0" fontId="12" fillId="3" borderId="28" xfId="0" applyFont="1" applyFill="1" applyBorder="1" applyAlignment="1">
      <alignment vertical="center" wrapText="1"/>
    </xf>
    <xf numFmtId="0" fontId="12" fillId="3" borderId="25" xfId="0" applyFont="1" applyFill="1" applyBorder="1" applyAlignment="1">
      <alignment vertical="center" wrapText="1"/>
    </xf>
    <xf numFmtId="0" fontId="12" fillId="3" borderId="27" xfId="0" applyFont="1" applyFill="1" applyBorder="1" applyAlignment="1">
      <alignment vertical="center" wrapText="1"/>
    </xf>
    <xf numFmtId="0" fontId="4" fillId="0" borderId="85" xfId="0" applyFont="1" applyBorder="1" applyAlignment="1" applyProtection="1">
      <alignment horizontal="left" vertical="center"/>
      <protection locked="0"/>
    </xf>
    <xf numFmtId="0" fontId="4" fillId="0" borderId="86" xfId="0" applyFont="1" applyBorder="1" applyAlignment="1" applyProtection="1">
      <alignment horizontal="left" vertical="center"/>
      <protection locked="0"/>
    </xf>
    <xf numFmtId="0" fontId="4" fillId="3" borderId="87" xfId="0" applyFont="1" applyFill="1" applyBorder="1" applyAlignment="1">
      <alignment horizontal="left" vertical="center"/>
    </xf>
    <xf numFmtId="0" fontId="4" fillId="0" borderId="46" xfId="0" applyFont="1" applyBorder="1" applyAlignment="1" applyProtection="1">
      <alignment horizontal="left" vertical="center"/>
      <protection locked="0"/>
    </xf>
    <xf numFmtId="0" fontId="4" fillId="3" borderId="88" xfId="0" applyFont="1" applyFill="1" applyBorder="1" applyAlignment="1">
      <alignment horizontal="left" vertical="center"/>
    </xf>
    <xf numFmtId="0" fontId="4" fillId="3" borderId="89" xfId="0" applyFont="1" applyFill="1" applyBorder="1" applyAlignment="1">
      <alignment horizontal="left" vertical="center"/>
    </xf>
    <xf numFmtId="0" fontId="4" fillId="0" borderId="90" xfId="0" applyFont="1" applyBorder="1" applyAlignment="1" applyProtection="1">
      <alignment horizontal="left" vertical="center"/>
      <protection locked="0"/>
    </xf>
    <xf numFmtId="0" fontId="4" fillId="0" borderId="58" xfId="0" applyFont="1" applyBorder="1" applyAlignment="1" applyProtection="1">
      <alignment horizontal="left" vertical="center"/>
      <protection locked="0"/>
    </xf>
    <xf numFmtId="0" fontId="4" fillId="0" borderId="91" xfId="0" applyFont="1" applyBorder="1" applyAlignment="1" applyProtection="1">
      <alignment horizontal="left" vertical="center"/>
      <protection locked="0"/>
    </xf>
    <xf numFmtId="0" fontId="4" fillId="3" borderId="92" xfId="0" applyFont="1" applyFill="1" applyBorder="1" applyAlignment="1">
      <alignment horizontal="left" vertical="center"/>
    </xf>
    <xf numFmtId="0" fontId="4" fillId="0" borderId="22" xfId="0" applyFont="1" applyBorder="1" applyAlignment="1" applyProtection="1">
      <alignment horizontal="left" vertical="center"/>
      <protection locked="0"/>
    </xf>
    <xf numFmtId="0" fontId="4" fillId="3" borderId="93" xfId="0" applyFont="1" applyFill="1" applyBorder="1" applyAlignment="1">
      <alignment horizontal="left" vertical="center"/>
    </xf>
    <xf numFmtId="0" fontId="4" fillId="3" borderId="94" xfId="0" applyFont="1" applyFill="1" applyBorder="1" applyAlignment="1">
      <alignment horizontal="left" vertical="center"/>
    </xf>
    <xf numFmtId="0" fontId="4" fillId="0" borderId="95" xfId="0" applyFont="1" applyBorder="1" applyAlignment="1" applyProtection="1">
      <alignment horizontal="left" vertical="center"/>
      <protection locked="0"/>
    </xf>
    <xf numFmtId="0" fontId="4" fillId="0" borderId="96" xfId="0" applyFont="1" applyBorder="1" applyAlignment="1" applyProtection="1">
      <alignment horizontal="left" vertical="center"/>
      <protection locked="0"/>
    </xf>
    <xf numFmtId="0" fontId="4" fillId="0" borderId="97" xfId="0" applyFont="1" applyBorder="1" applyAlignment="1" applyProtection="1">
      <alignment horizontal="left" vertical="center"/>
      <protection locked="0"/>
    </xf>
    <xf numFmtId="0" fontId="4" fillId="3" borderId="98" xfId="0" applyFont="1" applyFill="1" applyBorder="1" applyAlignment="1">
      <alignment horizontal="left" vertical="center"/>
    </xf>
    <xf numFmtId="0" fontId="4" fillId="0" borderId="32" xfId="0" applyFont="1" applyBorder="1" applyAlignment="1" applyProtection="1">
      <alignment horizontal="left" vertical="center"/>
      <protection locked="0"/>
    </xf>
    <xf numFmtId="0" fontId="4" fillId="3" borderId="99" xfId="0" applyFont="1" applyFill="1" applyBorder="1" applyAlignment="1">
      <alignment horizontal="left" vertical="center"/>
    </xf>
    <xf numFmtId="0" fontId="4" fillId="3" borderId="100" xfId="0" applyFont="1" applyFill="1" applyBorder="1" applyAlignment="1">
      <alignment horizontal="left" vertical="center"/>
    </xf>
    <xf numFmtId="0" fontId="4" fillId="0" borderId="101" xfId="0" applyFont="1" applyBorder="1" applyAlignment="1" applyProtection="1">
      <alignment horizontal="left" vertical="center"/>
      <protection locked="0"/>
    </xf>
    <xf numFmtId="0" fontId="4" fillId="3" borderId="102" xfId="0" applyFont="1" applyFill="1" applyBorder="1">
      <alignment vertical="center"/>
    </xf>
    <xf numFmtId="0" fontId="4" fillId="3" borderId="43" xfId="0" applyFont="1" applyFill="1" applyBorder="1" applyAlignment="1">
      <alignment horizontal="left" vertical="top"/>
    </xf>
    <xf numFmtId="0" fontId="4" fillId="3" borderId="27" xfId="0" applyFont="1" applyFill="1" applyBorder="1" applyAlignment="1">
      <alignment horizontal="left" vertical="top"/>
    </xf>
    <xf numFmtId="0" fontId="4" fillId="0" borderId="82" xfId="0" applyFont="1" applyBorder="1" applyAlignment="1" applyProtection="1">
      <alignment horizontal="left" vertical="center"/>
      <protection locked="0"/>
    </xf>
    <xf numFmtId="0" fontId="4" fillId="0" borderId="83" xfId="0" applyFont="1" applyBorder="1" applyAlignment="1" applyProtection="1">
      <alignment horizontal="left" vertical="center"/>
      <protection locked="0"/>
    </xf>
    <xf numFmtId="0" fontId="4" fillId="0" borderId="47" xfId="0" applyFont="1" applyBorder="1" applyAlignment="1" applyProtection="1">
      <alignment horizontal="left" vertical="center"/>
      <protection locked="0"/>
    </xf>
    <xf numFmtId="0" fontId="4" fillId="0" borderId="84" xfId="0" applyFont="1" applyBorder="1" applyAlignment="1" applyProtection="1">
      <alignment horizontal="left" vertical="center"/>
      <protection locked="0"/>
    </xf>
    <xf numFmtId="0" fontId="4" fillId="0" borderId="82" xfId="0" applyFont="1" applyBorder="1" applyAlignment="1" applyProtection="1">
      <alignment horizontal="left" vertical="top" wrapText="1"/>
      <protection locked="0"/>
    </xf>
    <xf numFmtId="0" fontId="4" fillId="0" borderId="83" xfId="0" applyFont="1" applyBorder="1" applyAlignment="1" applyProtection="1">
      <alignment horizontal="left" vertical="top" wrapText="1"/>
      <protection locked="0"/>
    </xf>
    <xf numFmtId="0" fontId="4" fillId="0" borderId="47" xfId="0" applyFont="1" applyBorder="1" applyAlignment="1" applyProtection="1">
      <alignment horizontal="left" vertical="top" wrapText="1"/>
      <protection locked="0"/>
    </xf>
    <xf numFmtId="0" fontId="4" fillId="0" borderId="84" xfId="0" applyFont="1" applyBorder="1" applyAlignment="1" applyProtection="1">
      <alignment horizontal="left" vertical="top" wrapText="1"/>
      <protection locked="0"/>
    </xf>
    <xf numFmtId="0" fontId="4" fillId="0" borderId="82" xfId="0" applyFont="1" applyBorder="1" applyAlignment="1" applyProtection="1">
      <alignment horizontal="left" vertical="top"/>
      <protection locked="0"/>
    </xf>
    <xf numFmtId="0" fontId="4" fillId="0" borderId="83" xfId="0" applyFont="1" applyBorder="1" applyAlignment="1" applyProtection="1">
      <alignment horizontal="left" vertical="top"/>
      <protection locked="0"/>
    </xf>
    <xf numFmtId="0" fontId="4" fillId="0" borderId="47" xfId="0" applyFont="1" applyBorder="1" applyAlignment="1" applyProtection="1">
      <alignment horizontal="left" vertical="top"/>
      <protection locked="0"/>
    </xf>
    <xf numFmtId="0" fontId="4" fillId="0" borderId="84" xfId="0" applyFont="1" applyBorder="1" applyAlignment="1" applyProtection="1">
      <alignment horizontal="left" vertical="top"/>
      <protection locked="0"/>
    </xf>
    <xf numFmtId="0" fontId="4" fillId="0" borderId="79" xfId="0" applyFont="1" applyBorder="1" applyAlignment="1" applyProtection="1">
      <alignment horizontal="left" vertical="center"/>
      <protection locked="0"/>
    </xf>
    <xf numFmtId="0" fontId="4" fillId="0" borderId="76" xfId="0" applyFont="1" applyBorder="1" applyAlignment="1" applyProtection="1">
      <alignment horizontal="left" vertical="center"/>
      <protection locked="0"/>
    </xf>
    <xf numFmtId="0" fontId="4" fillId="0" borderId="103" xfId="0" applyFont="1" applyBorder="1" applyAlignment="1" applyProtection="1">
      <alignment horizontal="left" vertical="center"/>
      <protection locked="0"/>
    </xf>
    <xf numFmtId="0" fontId="4" fillId="3" borderId="70" xfId="0" applyFont="1" applyFill="1" applyBorder="1" applyAlignment="1">
      <alignment horizontal="center" vertical="center"/>
    </xf>
    <xf numFmtId="0" fontId="4" fillId="3" borderId="66" xfId="0" applyFont="1" applyFill="1" applyBorder="1" applyAlignment="1">
      <alignment horizontal="center" vertical="center"/>
    </xf>
    <xf numFmtId="0" fontId="4" fillId="3" borderId="70" xfId="0" applyFont="1" applyFill="1" applyBorder="1">
      <alignment vertical="center"/>
    </xf>
    <xf numFmtId="0" fontId="4" fillId="0" borderId="104" xfId="0" applyFont="1" applyBorder="1" applyAlignment="1" applyProtection="1">
      <alignment horizontal="left" vertical="top"/>
      <protection locked="0"/>
    </xf>
    <xf numFmtId="0" fontId="4" fillId="0" borderId="105" xfId="0" applyFont="1" applyBorder="1" applyAlignment="1" applyProtection="1">
      <alignment horizontal="left" vertical="top"/>
      <protection locked="0"/>
    </xf>
    <xf numFmtId="0" fontId="4" fillId="0" borderId="106" xfId="0" applyFont="1" applyBorder="1" applyAlignment="1" applyProtection="1">
      <alignment horizontal="left" vertical="top"/>
      <protection locked="0"/>
    </xf>
    <xf numFmtId="0" fontId="4" fillId="0" borderId="107" xfId="0" applyFont="1" applyBorder="1" applyAlignment="1" applyProtection="1">
      <alignment horizontal="left" vertical="top"/>
      <protection locked="0"/>
    </xf>
    <xf numFmtId="0" fontId="6" fillId="0" borderId="0" xfId="0" applyFont="1" applyAlignment="1">
      <alignment horizontal="left" vertical="center"/>
    </xf>
    <xf numFmtId="0" fontId="4" fillId="0" borderId="26" xfId="0" applyFont="1" applyBorder="1" applyAlignment="1">
      <alignment horizontal="left" vertical="center"/>
    </xf>
    <xf numFmtId="0" fontId="5" fillId="0" borderId="26" xfId="0" applyFont="1" applyBorder="1" applyAlignment="1">
      <alignment horizontal="left" vertical="center"/>
    </xf>
    <xf numFmtId="0" fontId="0" fillId="0" borderId="25" xfId="0" applyBorder="1">
      <alignment vertical="center"/>
    </xf>
    <xf numFmtId="0" fontId="13" fillId="0" borderId="25" xfId="3" applyBorder="1">
      <alignment vertical="center"/>
    </xf>
    <xf numFmtId="49" fontId="0" fillId="0" borderId="25" xfId="0" applyNumberFormat="1" applyBorder="1">
      <alignment vertical="center"/>
    </xf>
    <xf numFmtId="0" fontId="1" fillId="0" borderId="43" xfId="1" applyBorder="1">
      <alignment vertical="center"/>
    </xf>
  </cellXfs>
  <cellStyles count="4">
    <cellStyle name="標準" xfId="0" builtinId="0"/>
    <cellStyle name="標準 2" xfId="1"/>
    <cellStyle name="標準 4 3" xfId="2"/>
    <cellStyle name="ハイパーリンク" xfId="3" builtinId="8"/>
  </cellStyles>
  <dxfs count="94">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ables/table1.xml><?xml version="1.0" encoding="utf-8"?>
<table xmlns="http://schemas.openxmlformats.org/spreadsheetml/2006/main" id="7" name="テーブル7" displayName="テーブル7" ref="I3:I62" totalsRowShown="0" headerRowBorderDxfId="93" tableBorderDxfId="92" headerRowCellStyle="標準 2">
  <autoFilter ref="I3:I62"/>
  <tableColumns count="1">
    <tableColumn id="1" name="福島県"/>
  </tableColumns>
  <tableStyleInfo name="TableStyleLight1" showFirstColumn="0" showLastColumn="0" showRowStripes="1" showColumnStripes="0"/>
</table>
</file>

<file path=xl/tables/table10.xml><?xml version="1.0" encoding="utf-8"?>
<table xmlns="http://schemas.openxmlformats.org/spreadsheetml/2006/main" id="46" name="テーブル21" displayName="テーブル21" ref="W3:W45" totalsRowShown="0" headerRowBorderDxfId="75" tableBorderDxfId="74" headerRowCellStyle="標準 2">
  <autoFilter ref="W3:W45"/>
  <tableColumns count="1">
    <tableColumn id="1" name="岐阜県"/>
  </tableColumns>
  <tableStyleInfo name="TableStyleLight1" showFirstColumn="0" showLastColumn="0" showRowStripes="1" showColumnStripes="0"/>
</table>
</file>

<file path=xl/tables/table11.xml><?xml version="1.0" encoding="utf-8"?>
<table xmlns="http://schemas.openxmlformats.org/spreadsheetml/2006/main" id="6" name="テーブル6" displayName="テーブル6" ref="H3:H38" totalsRowShown="0" headerRowBorderDxfId="73" tableBorderDxfId="72" headerRowCellStyle="標準 2">
  <autoFilter ref="H3:H38"/>
  <tableColumns count="1">
    <tableColumn id="1" name="山形県"/>
  </tableColumns>
  <tableStyleInfo name="TableStyleLight1" showFirstColumn="0" showLastColumn="0" showRowStripes="1" showColumnStripes="0"/>
</table>
</file>

<file path=xl/tables/table12.xml><?xml version="1.0" encoding="utf-8"?>
<table xmlns="http://schemas.openxmlformats.org/spreadsheetml/2006/main" id="11" name="テーブル11" displayName="テーブル11" ref="M3:M66" totalsRowShown="0" headerRowBorderDxfId="71" tableBorderDxfId="70" headerRowCellStyle="標準 2">
  <autoFilter ref="M3:M66"/>
  <tableColumns count="1">
    <tableColumn id="1" name="埼玉県"/>
  </tableColumns>
  <tableStyleInfo name="TableStyleLight1" showFirstColumn="0" showLastColumn="0" showRowStripes="1" showColumnStripes="0"/>
</table>
</file>

<file path=xl/tables/table13.xml><?xml version="1.0" encoding="utf-8"?>
<table xmlns="http://schemas.openxmlformats.org/spreadsheetml/2006/main" id="16" name="テーブル16" displayName="テーブル16" ref="R3:R18" totalsRowShown="0" headerRowBorderDxfId="69" tableBorderDxfId="68" headerRowCellStyle="標準 2">
  <tableColumns count="1">
    <tableColumn id="1" name="富山県"/>
  </tableColumns>
  <tableStyleInfo name="TableStyleLight1" showFirstColumn="0" showLastColumn="0" showRowStripes="1" showColumnStripes="0"/>
</table>
</file>

<file path=xl/tables/table14.xml><?xml version="1.0" encoding="utf-8"?>
<table xmlns="http://schemas.openxmlformats.org/spreadsheetml/2006/main" id="24" name="テーブル43" displayName="テーブル43" ref="AS3:AS48" totalsRowShown="0" headerRowBorderDxfId="67" tableBorderDxfId="66" headerRowCellStyle="標準 2">
  <autoFilter ref="AS3:AS48"/>
  <tableColumns count="1">
    <tableColumn id="1" name="熊本県"/>
  </tableColumns>
  <tableStyleInfo name="TableStyleLight1" showFirstColumn="0" showLastColumn="0" showRowStripes="1" showColumnStripes="0"/>
</table>
</file>

<file path=xl/tables/table15.xml><?xml version="1.0" encoding="utf-8"?>
<table xmlns="http://schemas.openxmlformats.org/spreadsheetml/2006/main" id="32" name="テーブル35" displayName="テーブル35" ref="AK3:AK22" totalsRowShown="0" headerRowBorderDxfId="65" tableBorderDxfId="64" headerRowCellStyle="標準 2">
  <autoFilter ref="AK3:AK22"/>
  <tableColumns count="1">
    <tableColumn id="1" name="山口県"/>
  </tableColumns>
  <tableStyleInfo name="TableStyleLight1" showFirstColumn="0" showLastColumn="0" showRowStripes="1" showColumnStripes="0"/>
</table>
</file>

<file path=xl/tables/table16.xml><?xml version="1.0" encoding="utf-8"?>
<table xmlns="http://schemas.openxmlformats.org/spreadsheetml/2006/main" id="37" name="テーブル30" displayName="テーブル30" ref="AF3:AF33" totalsRowShown="0" headerRowBorderDxfId="63" tableBorderDxfId="62" headerRowCellStyle="標準 2">
  <autoFilter ref="AF3:AF33"/>
  <tableColumns count="1">
    <tableColumn id="1" name="和歌山県"/>
  </tableColumns>
  <tableStyleInfo name="TableStyleLight1" showFirstColumn="0" showLastColumn="0" showRowStripes="1" showColumnStripes="0"/>
</table>
</file>

<file path=xl/tables/table17.xml><?xml version="1.0" encoding="utf-8"?>
<table xmlns="http://schemas.openxmlformats.org/spreadsheetml/2006/main" id="45" name="テーブル22" displayName="テーブル22" ref="X3:X38" totalsRowShown="0" headerRowBorderDxfId="61" tableBorderDxfId="60" headerRowCellStyle="標準 2">
  <autoFilter ref="X3:X38"/>
  <tableColumns count="1">
    <tableColumn id="1" name="静岡県"/>
  </tableColumns>
  <tableStyleInfo name="TableStyleLight1" showFirstColumn="0" showLastColumn="0" showRowStripes="1" showColumnStripes="0"/>
</table>
</file>

<file path=xl/tables/table18.xml><?xml version="1.0" encoding="utf-8"?>
<table xmlns="http://schemas.openxmlformats.org/spreadsheetml/2006/main" id="1" name="テーブル1" displayName="テーブル1" ref="C3:C182" totalsRowShown="0" headerRowBorderDxfId="59" tableBorderDxfId="58" headerRowCellStyle="標準 2">
  <autoFilter ref="C3:C182"/>
  <tableColumns count="1">
    <tableColumn id="1" name="北海道"/>
  </tableColumns>
  <tableStyleInfo name="TableStyleLight1" showFirstColumn="0" showLastColumn="0" showRowStripes="1" showColumnStripes="0"/>
</table>
</file>

<file path=xl/tables/table19.xml><?xml version="1.0" encoding="utf-8"?>
<table xmlns="http://schemas.openxmlformats.org/spreadsheetml/2006/main" id="15" name="テーブル15" displayName="テーブル15" ref="Q3:Q33" totalsRowShown="0" headerRowBorderDxfId="57" tableBorderDxfId="56" headerRowCellStyle="標準 2">
  <autoFilter ref="Q3:Q33"/>
  <tableColumns count="1">
    <tableColumn id="1" name="新潟県"/>
  </tableColumns>
  <tableStyleInfo name="TableStyleLight1" showFirstColumn="0" showLastColumn="0" showRowStripes="1" showColumnStripes="0"/>
</table>
</file>

<file path=xl/tables/table2.xml><?xml version="1.0" encoding="utf-8"?>
<table xmlns="http://schemas.openxmlformats.org/spreadsheetml/2006/main" id="12" name="テーブル12" displayName="テーブル12" ref="N3:N57" totalsRowShown="0" headerRowBorderDxfId="91" tableBorderDxfId="90" headerRowCellStyle="標準 2">
  <autoFilter ref="N3:N57"/>
  <tableColumns count="1">
    <tableColumn id="1" name="千葉県"/>
  </tableColumns>
  <tableStyleInfo name="TableStyleLight1" showFirstColumn="0" showLastColumn="0" showRowStripes="1" showColumnStripes="0"/>
</table>
</file>

<file path=xl/tables/table20.xml><?xml version="1.0" encoding="utf-8"?>
<table xmlns="http://schemas.openxmlformats.org/spreadsheetml/2006/main" id="19" name="テーブル19" displayName="テーブル19" ref="U3:U30" totalsRowShown="0" headerRowBorderDxfId="55" tableBorderDxfId="54" headerRowCellStyle="標準 2">
  <autoFilter ref="U3:U30"/>
  <tableColumns count="1">
    <tableColumn id="1" name="山梨県"/>
  </tableColumns>
  <tableStyleInfo name="TableStyleLight1" showFirstColumn="0" showLastColumn="0" showRowStripes="1" showColumnStripes="0"/>
</table>
</file>

<file path=xl/tables/table21.xml><?xml version="1.0" encoding="utf-8"?>
<table xmlns="http://schemas.openxmlformats.org/spreadsheetml/2006/main" id="28" name="テーブル39" displayName="テーブル39" ref="AO3:AO37" totalsRowShown="0" headerRowBorderDxfId="53" tableBorderDxfId="52" headerRowCellStyle="標準 2">
  <autoFilter ref="AO3:AO37"/>
  <tableColumns count="1">
    <tableColumn id="1" name="高知県"/>
  </tableColumns>
  <tableStyleInfo name="TableStyleLight1" showFirstColumn="0" showLastColumn="0" showRowStripes="1" showColumnStripes="0"/>
</table>
</file>

<file path=xl/tables/table22.xml><?xml version="1.0" encoding="utf-8"?>
<table xmlns="http://schemas.openxmlformats.org/spreadsheetml/2006/main" id="40" name="テーブル27" displayName="テーブル27" ref="AC3:AC46" totalsRowShown="0" headerRowBorderDxfId="51" tableBorderDxfId="50" headerRowCellStyle="標準 2">
  <autoFilter ref="AC3:AC46"/>
  <tableColumns count="1">
    <tableColumn id="1" name="大阪府"/>
  </tableColumns>
  <tableStyleInfo name="TableStyleLight1" showFirstColumn="0" showLastColumn="0" showRowStripes="1" showColumnStripes="0"/>
</table>
</file>

<file path=xl/tables/table23.xml><?xml version="1.0" encoding="utf-8"?>
<table xmlns="http://schemas.openxmlformats.org/spreadsheetml/2006/main" id="5" name="テーブル5" displayName="テーブル5" ref="G3:G28" totalsRowShown="0" headerRowBorderDxfId="49" tableBorderDxfId="48" headerRowCellStyle="標準 2">
  <autoFilter ref="G3:G28"/>
  <tableColumns count="1">
    <tableColumn id="1" name="秋田県"/>
  </tableColumns>
  <tableStyleInfo name="TableStyleLight1" showFirstColumn="0" showLastColumn="0" showRowStripes="1" showColumnStripes="0"/>
</table>
</file>

<file path=xl/tables/table24.xml><?xml version="1.0" encoding="utf-8"?>
<table xmlns="http://schemas.openxmlformats.org/spreadsheetml/2006/main" id="10" name="テーブル10" displayName="テーブル10" ref="L3:L38" totalsRowShown="0" headerRowBorderDxfId="47" tableBorderDxfId="46" headerRowCellStyle="標準 2">
  <autoFilter ref="L3:L38"/>
  <tableColumns count="1">
    <tableColumn id="1" name="群馬県"/>
  </tableColumns>
  <tableStyleInfo name="TableStyleLight1" showFirstColumn="0" showLastColumn="0" showRowStripes="1" showColumnStripes="0"/>
</table>
</file>

<file path=xl/tables/table25.xml><?xml version="1.0" encoding="utf-8"?>
<table xmlns="http://schemas.openxmlformats.org/spreadsheetml/2006/main" id="23" name="テーブル44" displayName="テーブル44" ref="AT3:AT21" totalsRowShown="0" headerRowBorderDxfId="45" tableBorderDxfId="44" headerRowCellStyle="標準 2">
  <autoFilter ref="AT3:AT21"/>
  <tableColumns count="1">
    <tableColumn id="1" name="大分県"/>
  </tableColumns>
  <tableStyleInfo name="TableStyleLight1" showFirstColumn="0" showLastColumn="0" showRowStripes="1" showColumnStripes="0"/>
</table>
</file>

<file path=xl/tables/table26.xml><?xml version="1.0" encoding="utf-8"?>
<table xmlns="http://schemas.openxmlformats.org/spreadsheetml/2006/main" id="31" name="テーブル36" displayName="テーブル36" ref="AL3:AL27" totalsRowShown="0" headerRowBorderDxfId="43" tableBorderDxfId="42" headerRowCellStyle="標準 2">
  <autoFilter ref="AL3:AL27"/>
  <tableColumns count="1">
    <tableColumn id="1" name="徳島県"/>
  </tableColumns>
  <tableStyleInfo name="TableStyleLight1" showFirstColumn="0" showLastColumn="0" showRowStripes="1" showColumnStripes="0"/>
</table>
</file>

<file path=xl/tables/table27.xml><?xml version="1.0" encoding="utf-8"?>
<table xmlns="http://schemas.openxmlformats.org/spreadsheetml/2006/main" id="36" name="テーブル31" displayName="テーブル31" ref="AG3:AG22" totalsRowShown="0" headerRowBorderDxfId="41" tableBorderDxfId="40" headerRowCellStyle="標準 2">
  <autoFilter ref="AG3:AG22"/>
  <tableColumns count="1">
    <tableColumn id="1" name="鳥取県"/>
  </tableColumns>
  <tableStyleInfo name="TableStyleLight1" showFirstColumn="0" showLastColumn="0" showRowStripes="1" showColumnStripes="0"/>
</table>
</file>

<file path=xl/tables/table28.xml><?xml version="1.0" encoding="utf-8"?>
<table xmlns="http://schemas.openxmlformats.org/spreadsheetml/2006/main" id="39" name="テーブル28" displayName="テーブル28" ref="AD3:AD44" totalsRowShown="0" headerRowBorderDxfId="39" tableBorderDxfId="38" headerRowCellStyle="標準 2">
  <autoFilter ref="AD3:AD44"/>
  <tableColumns count="1">
    <tableColumn id="1" name="兵庫県"/>
  </tableColumns>
  <tableStyleInfo name="TableStyleLight1" showFirstColumn="0" showLastColumn="0" showRowStripes="1" showColumnStripes="0"/>
</table>
</file>

<file path=xl/tables/table29.xml><?xml version="1.0" encoding="utf-8"?>
<table xmlns="http://schemas.openxmlformats.org/spreadsheetml/2006/main" id="44" name="テーブル23" displayName="テーブル23" ref="Y3:Y57" totalsRowShown="0" headerRowBorderDxfId="37" tableBorderDxfId="36" headerRowCellStyle="標準 2">
  <autoFilter ref="Y3:Y57"/>
  <tableColumns count="1">
    <tableColumn id="1" name="愛知県"/>
  </tableColumns>
  <tableStyleInfo name="TableStyleLight1" showFirstColumn="0" showLastColumn="0" showRowStripes="1" showColumnStripes="0"/>
</table>
</file>

<file path=xl/tables/table3.xml><?xml version="1.0" encoding="utf-8"?>
<table xmlns="http://schemas.openxmlformats.org/spreadsheetml/2006/main" id="17" name="テーブル17" displayName="テーブル17" ref="S3:S22" totalsRowShown="0" headerRowBorderDxfId="89" tableBorderDxfId="88" headerRowCellStyle="標準 2">
  <autoFilter ref="S3:S22"/>
  <tableColumns count="1">
    <tableColumn id="1" name="石川県"/>
  </tableColumns>
  <tableStyleInfo name="TableStyleLight1" showFirstColumn="0" showLastColumn="0" showRowStripes="1" showColumnStripes="0"/>
</table>
</file>

<file path=xl/tables/table30.xml><?xml version="1.0" encoding="utf-8"?>
<table xmlns="http://schemas.openxmlformats.org/spreadsheetml/2006/main" id="4" name="テーブル4" displayName="テーブル4" ref="F3:F38" totalsRowShown="0" headerRowBorderDxfId="35" tableBorderDxfId="34" headerRowCellStyle="標準 2">
  <autoFilter ref="F3:F38"/>
  <tableColumns count="1">
    <tableColumn id="1" name="宮城県"/>
  </tableColumns>
  <tableStyleInfo name="TableStyleLight1" showFirstColumn="0" showLastColumn="0" showRowStripes="1" showColumnStripes="0"/>
</table>
</file>

<file path=xl/tables/table31.xml><?xml version="1.0" encoding="utf-8"?>
<table xmlns="http://schemas.openxmlformats.org/spreadsheetml/2006/main" id="14" name="テーブル14" displayName="テーブル14" ref="P3:P36" totalsRowShown="0" headerRowBorderDxfId="33" tableBorderDxfId="32" headerRowCellStyle="標準 2">
  <autoFilter ref="P3:P36"/>
  <sortState ref="P4:P36">
    <sortCondition ref="P3:P36"/>
  </sortState>
  <tableColumns count="1">
    <tableColumn id="1" name="神奈川県"/>
  </tableColumns>
  <tableStyleInfo name="TableStyleLight1" showFirstColumn="0" showLastColumn="0" showRowStripes="1" showColumnStripes="0"/>
</table>
</file>

<file path=xl/tables/table32.xml><?xml version="1.0" encoding="utf-8"?>
<table xmlns="http://schemas.openxmlformats.org/spreadsheetml/2006/main" id="22" name="テーブル45" displayName="テーブル45" ref="AU3:AU29" totalsRowShown="0" headerRowBorderDxfId="31" tableBorderDxfId="30" headerRowCellStyle="標準 2">
  <autoFilter ref="AU3:AU29"/>
  <tableColumns count="1">
    <tableColumn id="1" name="宮崎県"/>
  </tableColumns>
  <tableStyleInfo name="TableStyleLight1" showFirstColumn="0" showLastColumn="0" showRowStripes="1" showColumnStripes="0"/>
</table>
</file>

<file path=xl/tables/table33.xml><?xml version="1.0" encoding="utf-8"?>
<table xmlns="http://schemas.openxmlformats.org/spreadsheetml/2006/main" id="27" name="テーブル40" displayName="テーブル40" ref="AP3:AP63" totalsRowShown="0" headerRowBorderDxfId="29" tableBorderDxfId="28" headerRowCellStyle="標準 2">
  <autoFilter ref="AP3:AP63"/>
  <tableColumns count="1">
    <tableColumn id="1" name="福岡県"/>
  </tableColumns>
  <tableStyleInfo name="TableStyleLight1" showFirstColumn="0" showLastColumn="0" showRowStripes="1" showColumnStripes="0"/>
</table>
</file>

<file path=xl/tables/table34.xml><?xml version="1.0" encoding="utf-8"?>
<table xmlns="http://schemas.openxmlformats.org/spreadsheetml/2006/main" id="35" name="テーブル32" displayName="テーブル32" ref="AH3:AH22" totalsRowShown="0" headerRowBorderDxfId="27" tableBorderDxfId="26" headerRowCellStyle="標準 2">
  <autoFilter ref="AH3:AH22"/>
  <tableColumns count="1">
    <tableColumn id="1" name="島根県"/>
  </tableColumns>
  <tableStyleInfo name="TableStyleLight1" showFirstColumn="0" showLastColumn="0" showRowStripes="1" showColumnStripes="0"/>
</table>
</file>

<file path=xl/tables/table35.xml><?xml version="1.0" encoding="utf-8"?>
<table xmlns="http://schemas.openxmlformats.org/spreadsheetml/2006/main" id="9" name="テーブル9" displayName="テーブル9" ref="K3:K28" totalsRowShown="0" headerRowBorderDxfId="25" tableBorderDxfId="24" headerRowCellStyle="標準 2">
  <autoFilter ref="K3:K28"/>
  <tableColumns count="1">
    <tableColumn id="1" name="栃木県"/>
  </tableColumns>
  <tableStyleInfo name="TableStyleLight1" showFirstColumn="0" showLastColumn="0" showRowStripes="1" showColumnStripes="0"/>
</table>
</file>

<file path=xl/tables/table36.xml><?xml version="1.0" encoding="utf-8"?>
<table xmlns="http://schemas.openxmlformats.org/spreadsheetml/2006/main" id="18" name="テーブル18" displayName="テーブル18" ref="T3:T20" totalsRowShown="0" headerRowBorderDxfId="23" tableBorderDxfId="22" headerRowCellStyle="標準 2">
  <autoFilter ref="T3:T20"/>
  <tableColumns count="1">
    <tableColumn id="1" name="福井県"/>
  </tableColumns>
  <tableStyleInfo name="TableStyleLight1" showFirstColumn="0" showLastColumn="0" showRowStripes="1" showColumnStripes="0"/>
</table>
</file>

<file path=xl/tables/table37.xml><?xml version="1.0" encoding="utf-8"?>
<table xmlns="http://schemas.openxmlformats.org/spreadsheetml/2006/main" id="30" name="テーブル37" displayName="テーブル37" ref="AM3:AM20" totalsRowShown="0" headerRowBorderDxfId="21" tableBorderDxfId="20" headerRowCellStyle="標準 2">
  <autoFilter ref="AM3:AM20"/>
  <tableColumns count="1">
    <tableColumn id="1" name="香川県"/>
  </tableColumns>
  <tableStyleInfo name="TableStyleLight1" showFirstColumn="0" showLastColumn="0" showRowStripes="1" showColumnStripes="0"/>
</table>
</file>

<file path=xl/tables/table38.xml><?xml version="1.0" encoding="utf-8"?>
<table xmlns="http://schemas.openxmlformats.org/spreadsheetml/2006/main" id="43" name="テーブル24" displayName="テーブル24" ref="Z3:Z32" totalsRowShown="0" headerRowBorderDxfId="19" tableBorderDxfId="18" headerRowCellStyle="標準 2">
  <autoFilter ref="Z3:Z32"/>
  <tableColumns count="1">
    <tableColumn id="1" name="三重県"/>
  </tableColumns>
  <tableStyleInfo name="TableStyleLight1" showFirstColumn="0" showLastColumn="0" showRowStripes="1" showColumnStripes="0"/>
</table>
</file>

<file path=xl/tables/table39.xml><?xml version="1.0" encoding="utf-8"?>
<table xmlns="http://schemas.openxmlformats.org/spreadsheetml/2006/main" id="3" name="テーブル3" displayName="テーブル3" ref="E3:E36" totalsRowShown="0" headerRowBorderDxfId="17" tableBorderDxfId="16" headerRowCellStyle="標準 2">
  <autoFilter ref="E3:E36"/>
  <tableColumns count="1">
    <tableColumn id="1" name="岩手県"/>
  </tableColumns>
  <tableStyleInfo name="TableStyleLight1" showFirstColumn="0" showLastColumn="0" showRowStripes="1" showColumnStripes="0"/>
</table>
</file>

<file path=xl/tables/table4.xml><?xml version="1.0" encoding="utf-8"?>
<table xmlns="http://schemas.openxmlformats.org/spreadsheetml/2006/main" id="25" name="テーブル42" displayName="テーブル42" ref="AR3:AR24" totalsRowShown="0" headerRowBorderDxfId="87" tableBorderDxfId="86" headerRowCellStyle="標準 2">
  <autoFilter ref="AR3:AR24"/>
  <tableColumns count="1">
    <tableColumn id="1" name="長崎県"/>
  </tableColumns>
  <tableStyleInfo name="TableStyleLight1" showFirstColumn="0" showLastColumn="0" showRowStripes="1" showColumnStripes="0"/>
</table>
</file>

<file path=xl/tables/table40.xml><?xml version="1.0" encoding="utf-8"?>
<table xmlns="http://schemas.openxmlformats.org/spreadsheetml/2006/main" id="8" name="テーブル8" displayName="テーブル8" ref="J3:J47" totalsRowShown="0" headerRowBorderDxfId="15" tableBorderDxfId="14" headerRowCellStyle="標準 2">
  <autoFilter ref="J3:J47"/>
  <tableColumns count="1">
    <tableColumn id="1" name="茨城県"/>
  </tableColumns>
  <tableStyleInfo name="TableStyleLight1" showFirstColumn="0" showLastColumn="0" showRowStripes="1" showColumnStripes="0"/>
</table>
</file>

<file path=xl/tables/table41.xml><?xml version="1.0" encoding="utf-8"?>
<table xmlns="http://schemas.openxmlformats.org/spreadsheetml/2006/main" id="13" name="テーブル13" displayName="テーブル13" ref="O3:O65" totalsRowShown="0" headerRowBorderDxfId="13" tableBorderDxfId="12" headerRowCellStyle="標準 2">
  <autoFilter ref="O3:O65"/>
  <tableColumns count="1">
    <tableColumn id="1" name="東京都"/>
  </tableColumns>
  <tableStyleInfo name="TableStyleLight1" showFirstColumn="0" showLastColumn="0" showRowStripes="1" showColumnStripes="0"/>
</table>
</file>

<file path=xl/tables/table42.xml><?xml version="1.0" encoding="utf-8"?>
<table xmlns="http://schemas.openxmlformats.org/spreadsheetml/2006/main" id="21" name="テーブル46" displayName="テーブル46" ref="AV3:AV46" totalsRowShown="0" headerRowBorderDxfId="11" tableBorderDxfId="10" headerRowCellStyle="標準 2">
  <autoFilter ref="AV3:AV46"/>
  <tableColumns count="1">
    <tableColumn id="1" name="鹿児島県"/>
  </tableColumns>
  <tableStyleInfo name="TableStyleLight1" showFirstColumn="0" showLastColumn="0" showRowStripes="1" showColumnStripes="0"/>
</table>
</file>

<file path=xl/tables/table43.xml><?xml version="1.0" encoding="utf-8"?>
<table xmlns="http://schemas.openxmlformats.org/spreadsheetml/2006/main" id="26" name="テーブル41" displayName="テーブル41" ref="AQ3:AQ23" totalsRowShown="0" headerRowBorderDxfId="9" tableBorderDxfId="8" headerRowCellStyle="標準 2">
  <autoFilter ref="AQ3:AQ23"/>
  <tableColumns count="1">
    <tableColumn id="1" name="佐賀県"/>
  </tableColumns>
  <tableStyleInfo name="TableStyleLight1" showFirstColumn="0" showLastColumn="0" showRowStripes="1" showColumnStripes="0"/>
</table>
</file>

<file path=xl/tables/table44.xml><?xml version="1.0" encoding="utf-8"?>
<table xmlns="http://schemas.openxmlformats.org/spreadsheetml/2006/main" id="29" name="テーブル38" displayName="テーブル38" ref="AN3:AN23" totalsRowShown="0" headerRowBorderDxfId="7" tableBorderDxfId="6" headerRowCellStyle="標準 2">
  <autoFilter ref="AN3:AN23"/>
  <tableColumns count="1">
    <tableColumn id="1" name="愛媛県"/>
  </tableColumns>
  <tableStyleInfo name="TableStyleLight1" showFirstColumn="0" showLastColumn="0" showRowStripes="1" showColumnStripes="0"/>
</table>
</file>

<file path=xl/tables/table45.xml><?xml version="1.0" encoding="utf-8"?>
<table xmlns="http://schemas.openxmlformats.org/spreadsheetml/2006/main" id="34" name="テーブル33" displayName="テーブル33" ref="AI3:AI30" totalsRowShown="0" headerRowBorderDxfId="5" tableBorderDxfId="4" headerRowCellStyle="標準 2">
  <autoFilter ref="AI3:AI30"/>
  <tableColumns count="1">
    <tableColumn id="1" name="岡山県"/>
  </tableColumns>
  <tableStyleInfo name="TableStyleLight1" showFirstColumn="0" showLastColumn="0" showRowStripes="1" showColumnStripes="0"/>
</table>
</file>

<file path=xl/tables/table46.xml><?xml version="1.0" encoding="utf-8"?>
<table xmlns="http://schemas.openxmlformats.org/spreadsheetml/2006/main" id="42" name="テーブル25" displayName="テーブル25" ref="AA3:AA22" totalsRowShown="0" headerRowBorderDxfId="3" tableBorderDxfId="2" headerRowCellStyle="標準 2">
  <autoFilter ref="AA3:AA22"/>
  <tableColumns count="1">
    <tableColumn id="1" name="滋賀県"/>
  </tableColumns>
  <tableStyleInfo name="TableStyleLight1" showFirstColumn="0" showLastColumn="0" showRowStripes="1" showColumnStripes="0"/>
</table>
</file>

<file path=xl/tables/table47.xml><?xml version="1.0" encoding="utf-8"?>
<table xmlns="http://schemas.openxmlformats.org/spreadsheetml/2006/main" id="47" name="テーブル20" displayName="テーブル20" ref="V3:V80" totalsRowShown="0" headerRowBorderDxfId="1" tableBorderDxfId="0" headerRowCellStyle="標準 2">
  <autoFilter ref="V3:V80"/>
  <tableColumns count="1">
    <tableColumn id="1" name="長野県"/>
  </tableColumns>
  <tableStyleInfo name="TableStyleLight1" showFirstColumn="0" showLastColumn="0" showRowStripes="1" showColumnStripes="0"/>
</table>
</file>

<file path=xl/tables/table5.xml><?xml version="1.0" encoding="utf-8"?>
<table xmlns="http://schemas.openxmlformats.org/spreadsheetml/2006/main" id="38" name="テーブル29" displayName="テーブル29" ref="AE3:AE42" totalsRowShown="0" headerRowBorderDxfId="85" tableBorderDxfId="84" headerRowCellStyle="標準 2">
  <autoFilter ref="AE3:AE42"/>
  <tableColumns count="1">
    <tableColumn id="1" name="奈良県"/>
  </tableColumns>
  <tableStyleInfo name="TableStyleLight1" showFirstColumn="0" showLastColumn="0" showRowStripes="1" showColumnStripes="0"/>
</table>
</file>

<file path=xl/tables/table6.xml><?xml version="1.0" encoding="utf-8"?>
<table xmlns="http://schemas.openxmlformats.org/spreadsheetml/2006/main" id="2" name="テーブル2" displayName="テーブル2" ref="D3:D43" totalsRowShown="0" headerRowBorderDxfId="83" tableBorderDxfId="82" headerRowCellStyle="標準 2">
  <autoFilter ref="D3:D43"/>
  <tableColumns count="1">
    <tableColumn id="1" name="青森県"/>
  </tableColumns>
  <tableStyleInfo name="TableStyleLight1" showFirstColumn="0" showLastColumn="0" showRowStripes="1" showColumnStripes="0"/>
</table>
</file>

<file path=xl/tables/table7.xml><?xml version="1.0" encoding="utf-8"?>
<table xmlns="http://schemas.openxmlformats.org/spreadsheetml/2006/main" id="20" name="テーブル47" displayName="テーブル47" ref="AW3:AW44" totalsRowShown="0" headerRowBorderDxfId="81" tableBorderDxfId="80" headerRowCellStyle="標準 2">
  <autoFilter ref="AW3:AW44"/>
  <tableColumns count="1">
    <tableColumn id="1" name="沖縄県"/>
  </tableColumns>
  <tableStyleInfo name="TableStyleLight1" showFirstColumn="0" showLastColumn="0" showRowStripes="1" showColumnStripes="0"/>
</table>
</file>

<file path=xl/tables/table8.xml><?xml version="1.0" encoding="utf-8"?>
<table xmlns="http://schemas.openxmlformats.org/spreadsheetml/2006/main" id="33" name="テーブル34" displayName="テーブル34" ref="AJ3:AJ26" totalsRowShown="0" headerRowBorderDxfId="79" tableBorderDxfId="78" headerRowCellStyle="標準 2">
  <autoFilter ref="AJ3:AJ26"/>
  <tableColumns count="1">
    <tableColumn id="1" name="広島県"/>
  </tableColumns>
  <tableStyleInfo name="TableStyleLight1" showFirstColumn="0" showLastColumn="0" showRowStripes="1" showColumnStripes="0"/>
</table>
</file>

<file path=xl/tables/table9.xml><?xml version="1.0" encoding="utf-8"?>
<table xmlns="http://schemas.openxmlformats.org/spreadsheetml/2006/main" id="41" name="テーブル26" displayName="テーブル26" ref="AB3:AB29" totalsRowShown="0" headerRowBorderDxfId="77" tableBorderDxfId="76" headerRowCellStyle="標準 2">
  <autoFilter ref="AB3:AB29"/>
  <tableColumns count="1">
    <tableColumn id="1" name="京都府"/>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table" Target="../tables/table1.xml" /><Relationship Id="rId3" Type="http://schemas.openxmlformats.org/officeDocument/2006/relationships/table" Target="../tables/table2.xml" /><Relationship Id="rId4" Type="http://schemas.openxmlformats.org/officeDocument/2006/relationships/table" Target="../tables/table3.xml" /><Relationship Id="rId5" Type="http://schemas.openxmlformats.org/officeDocument/2006/relationships/table" Target="../tables/table4.xml" /><Relationship Id="rId6" Type="http://schemas.openxmlformats.org/officeDocument/2006/relationships/table" Target="../tables/table5.xml" /><Relationship Id="rId7" Type="http://schemas.openxmlformats.org/officeDocument/2006/relationships/table" Target="../tables/table6.xml" /><Relationship Id="rId8" Type="http://schemas.openxmlformats.org/officeDocument/2006/relationships/table" Target="../tables/table7.xml" /><Relationship Id="rId9" Type="http://schemas.openxmlformats.org/officeDocument/2006/relationships/table" Target="../tables/table8.xml" /><Relationship Id="rId10" Type="http://schemas.openxmlformats.org/officeDocument/2006/relationships/table" Target="../tables/table9.xml" /><Relationship Id="rId11" Type="http://schemas.openxmlformats.org/officeDocument/2006/relationships/table" Target="../tables/table10.xml" /><Relationship Id="rId12" Type="http://schemas.openxmlformats.org/officeDocument/2006/relationships/table" Target="../tables/table11.xml" /><Relationship Id="rId13" Type="http://schemas.openxmlformats.org/officeDocument/2006/relationships/table" Target="../tables/table12.xml" /><Relationship Id="rId14" Type="http://schemas.openxmlformats.org/officeDocument/2006/relationships/table" Target="../tables/table13.xml" /><Relationship Id="rId15" Type="http://schemas.openxmlformats.org/officeDocument/2006/relationships/table" Target="../tables/table14.xml" /><Relationship Id="rId16" Type="http://schemas.openxmlformats.org/officeDocument/2006/relationships/table" Target="../tables/table15.xml" /><Relationship Id="rId17" Type="http://schemas.openxmlformats.org/officeDocument/2006/relationships/table" Target="../tables/table16.xml" /><Relationship Id="rId18" Type="http://schemas.openxmlformats.org/officeDocument/2006/relationships/table" Target="../tables/table17.xml" /><Relationship Id="rId19" Type="http://schemas.openxmlformats.org/officeDocument/2006/relationships/table" Target="../tables/table18.xml" /><Relationship Id="rId20" Type="http://schemas.openxmlformats.org/officeDocument/2006/relationships/table" Target="../tables/table19.xml" /><Relationship Id="rId21" Type="http://schemas.openxmlformats.org/officeDocument/2006/relationships/table" Target="../tables/table20.xml" /><Relationship Id="rId22" Type="http://schemas.openxmlformats.org/officeDocument/2006/relationships/table" Target="../tables/table21.xml" /><Relationship Id="rId23" Type="http://schemas.openxmlformats.org/officeDocument/2006/relationships/table" Target="../tables/table22.xml" /><Relationship Id="rId24" Type="http://schemas.openxmlformats.org/officeDocument/2006/relationships/table" Target="../tables/table23.xml" /><Relationship Id="rId25" Type="http://schemas.openxmlformats.org/officeDocument/2006/relationships/table" Target="../tables/table24.xml" /><Relationship Id="rId26" Type="http://schemas.openxmlformats.org/officeDocument/2006/relationships/table" Target="../tables/table25.xml" /><Relationship Id="rId27" Type="http://schemas.openxmlformats.org/officeDocument/2006/relationships/table" Target="../tables/table26.xml" /><Relationship Id="rId28" Type="http://schemas.openxmlformats.org/officeDocument/2006/relationships/table" Target="../tables/table27.xml" /><Relationship Id="rId29" Type="http://schemas.openxmlformats.org/officeDocument/2006/relationships/table" Target="../tables/table28.xml" /><Relationship Id="rId30" Type="http://schemas.openxmlformats.org/officeDocument/2006/relationships/table" Target="../tables/table29.xml" /><Relationship Id="rId31" Type="http://schemas.openxmlformats.org/officeDocument/2006/relationships/table" Target="../tables/table30.xml" /><Relationship Id="rId32" Type="http://schemas.openxmlformats.org/officeDocument/2006/relationships/table" Target="../tables/table31.xml" /><Relationship Id="rId33" Type="http://schemas.openxmlformats.org/officeDocument/2006/relationships/table" Target="../tables/table32.xml" /><Relationship Id="rId34" Type="http://schemas.openxmlformats.org/officeDocument/2006/relationships/table" Target="../tables/table33.xml" /><Relationship Id="rId35" Type="http://schemas.openxmlformats.org/officeDocument/2006/relationships/table" Target="../tables/table34.xml" /><Relationship Id="rId36" Type="http://schemas.openxmlformats.org/officeDocument/2006/relationships/table" Target="../tables/table35.xml" /><Relationship Id="rId37" Type="http://schemas.openxmlformats.org/officeDocument/2006/relationships/table" Target="../tables/table36.xml" /><Relationship Id="rId38" Type="http://schemas.openxmlformats.org/officeDocument/2006/relationships/table" Target="../tables/table37.xml" /><Relationship Id="rId39" Type="http://schemas.openxmlformats.org/officeDocument/2006/relationships/table" Target="../tables/table38.xml" /><Relationship Id="rId40" Type="http://schemas.openxmlformats.org/officeDocument/2006/relationships/table" Target="../tables/table39.xml" /><Relationship Id="rId41" Type="http://schemas.openxmlformats.org/officeDocument/2006/relationships/table" Target="../tables/table40.xml" /><Relationship Id="rId42" Type="http://schemas.openxmlformats.org/officeDocument/2006/relationships/table" Target="../tables/table41.xml" /><Relationship Id="rId43" Type="http://schemas.openxmlformats.org/officeDocument/2006/relationships/table" Target="../tables/table42.xml" /><Relationship Id="rId44" Type="http://schemas.openxmlformats.org/officeDocument/2006/relationships/table" Target="../tables/table43.xml" /><Relationship Id="rId45" Type="http://schemas.openxmlformats.org/officeDocument/2006/relationships/table" Target="../tables/table44.xml" /><Relationship Id="rId46" Type="http://schemas.openxmlformats.org/officeDocument/2006/relationships/table" Target="../tables/table45.xml" /><Relationship Id="rId47" Type="http://schemas.openxmlformats.org/officeDocument/2006/relationships/table" Target="../tables/table46.xml" /><Relationship Id="rId48" Type="http://schemas.openxmlformats.org/officeDocument/2006/relationships/table" Target="../tables/table47.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A1:V601"/>
  <sheetViews>
    <sheetView tabSelected="1" view="pageBreakPreview" zoomScaleSheetLayoutView="100" workbookViewId="0">
      <selection activeCell="F8" sqref="F8:P8"/>
    </sheetView>
  </sheetViews>
  <sheetFormatPr defaultColWidth="9" defaultRowHeight="13.5"/>
  <cols>
    <col min="1" max="9" width="5.77734375" style="1" customWidth="1"/>
    <col min="10" max="10" width="6.77734375" style="1" customWidth="1"/>
    <col min="11" max="11" width="7.77734375" style="1" customWidth="1"/>
    <col min="12" max="12" width="6.77734375" style="1" customWidth="1"/>
    <col min="13" max="17" width="5.77734375" style="1" customWidth="1"/>
    <col min="18" max="18" width="5.6640625" style="1" customWidth="1"/>
    <col min="19" max="19" width="7.77734375" style="2" bestFit="1" customWidth="1"/>
    <col min="20" max="20" width="47.6640625" style="2" customWidth="1"/>
    <col min="21" max="22" width="5.6640625" style="1" customWidth="1"/>
    <col min="23" max="16384" width="9" style="1"/>
  </cols>
  <sheetData>
    <row r="1" spans="1:20" ht="20.100000000000001" customHeight="1">
      <c r="A1" s="1" t="s">
        <v>1085</v>
      </c>
      <c r="B1" s="1"/>
      <c r="C1" s="1"/>
      <c r="D1" s="1"/>
      <c r="E1" s="1"/>
      <c r="F1" s="1"/>
      <c r="G1" s="1"/>
      <c r="H1" s="1"/>
      <c r="I1" s="1"/>
      <c r="J1" s="1"/>
      <c r="K1" s="1"/>
      <c r="L1" s="1"/>
      <c r="M1" s="1"/>
      <c r="N1" s="1"/>
      <c r="O1" s="1"/>
      <c r="P1" s="1"/>
    </row>
    <row r="2" spans="1:20" ht="20.100000000000001" customHeight="1">
      <c r="A2" s="5" t="s">
        <v>1951</v>
      </c>
      <c r="B2" s="5"/>
      <c r="C2" s="5"/>
      <c r="D2" s="5"/>
      <c r="E2" s="5"/>
      <c r="F2" s="5"/>
      <c r="G2" s="5"/>
      <c r="H2" s="5"/>
      <c r="I2" s="5"/>
      <c r="J2" s="5"/>
      <c r="K2" s="5"/>
      <c r="L2" s="5"/>
      <c r="M2" s="5"/>
      <c r="N2" s="5"/>
      <c r="O2" s="5"/>
      <c r="P2" s="5"/>
    </row>
    <row r="3" spans="1:20" ht="20.100000000000001" customHeight="1">
      <c r="F3" s="219"/>
      <c r="G3" s="219"/>
      <c r="O3" s="1" t="s">
        <v>163</v>
      </c>
      <c r="P3" s="365" t="s">
        <v>532</v>
      </c>
    </row>
    <row r="4" spans="1:20" ht="20.100000000000001" customHeight="1">
      <c r="B4" s="8" t="s">
        <v>10</v>
      </c>
      <c r="C4" s="86"/>
      <c r="D4" s="86"/>
      <c r="E4" s="191"/>
      <c r="F4" s="220"/>
      <c r="G4" s="260"/>
      <c r="H4" s="86" t="s">
        <v>104</v>
      </c>
      <c r="I4" s="260"/>
      <c r="J4" s="260"/>
      <c r="K4" s="86" t="s">
        <v>2476</v>
      </c>
      <c r="L4" s="260"/>
      <c r="M4" s="260"/>
      <c r="N4" s="86" t="s">
        <v>956</v>
      </c>
      <c r="O4" s="86"/>
      <c r="P4" s="366"/>
    </row>
    <row r="5" spans="1:20" ht="20.100000000000001" customHeight="1">
      <c r="B5" s="9" t="s">
        <v>11</v>
      </c>
      <c r="C5" s="87"/>
      <c r="D5" s="87"/>
      <c r="E5" s="192"/>
      <c r="F5" s="221"/>
      <c r="G5" s="261"/>
      <c r="H5" s="261"/>
      <c r="I5" s="261"/>
      <c r="J5" s="261"/>
      <c r="K5" s="261"/>
      <c r="L5" s="261"/>
      <c r="M5" s="261"/>
      <c r="N5" s="261"/>
      <c r="O5" s="261"/>
      <c r="P5" s="261"/>
      <c r="Q5" s="440"/>
    </row>
    <row r="6" spans="1:20" ht="20.100000000000001" customHeight="1">
      <c r="B6" s="9" t="s">
        <v>23</v>
      </c>
      <c r="C6" s="87"/>
      <c r="D6" s="87"/>
      <c r="E6" s="192"/>
      <c r="F6" s="221"/>
      <c r="G6" s="261"/>
      <c r="H6" s="261"/>
      <c r="I6" s="261"/>
      <c r="J6" s="261"/>
      <c r="K6" s="261"/>
      <c r="L6" s="261"/>
      <c r="M6" s="261"/>
      <c r="N6" s="261"/>
      <c r="O6" s="261"/>
      <c r="P6" s="261"/>
    </row>
    <row r="7" spans="1:20" ht="20.100000000000001" customHeight="1">
      <c r="B7" s="9" t="s">
        <v>306</v>
      </c>
      <c r="C7" s="87"/>
      <c r="D7" s="87"/>
      <c r="E7" s="192"/>
      <c r="F7" s="186" t="s">
        <v>404</v>
      </c>
      <c r="G7" s="212"/>
      <c r="H7" s="212"/>
      <c r="I7" s="212"/>
      <c r="J7" s="212"/>
      <c r="K7" s="212"/>
      <c r="L7" s="212"/>
      <c r="M7" s="212"/>
      <c r="N7" s="212"/>
      <c r="O7" s="212"/>
      <c r="P7" s="367"/>
      <c r="S7" s="2" t="str">
        <f>IF(F7="","未記入","")</f>
        <v/>
      </c>
    </row>
    <row r="8" spans="1:20" ht="20.100000000000001" customHeight="1">
      <c r="B8" s="10" t="s">
        <v>264</v>
      </c>
      <c r="C8" s="88"/>
      <c r="D8" s="88"/>
      <c r="E8" s="193"/>
      <c r="F8" s="222"/>
      <c r="G8" s="262"/>
      <c r="H8" s="262"/>
      <c r="I8" s="262"/>
      <c r="J8" s="262"/>
      <c r="K8" s="262"/>
      <c r="L8" s="262"/>
      <c r="M8" s="262"/>
      <c r="N8" s="262"/>
      <c r="O8" s="262"/>
      <c r="P8" s="368"/>
      <c r="S8" s="2" t="str">
        <f>IF($F$7=MST!C6,IF($F$8="","未記入",""),"")</f>
        <v>未記入</v>
      </c>
    </row>
    <row r="9" spans="1:20" ht="20.100000000000001" customHeight="1"/>
    <row r="10" spans="1:20" s="3" customFormat="1" ht="20.100000000000001" customHeight="1">
      <c r="A10" s="3">
        <v>1</v>
      </c>
      <c r="B10" s="3" t="s">
        <v>31</v>
      </c>
      <c r="S10" s="441"/>
      <c r="T10" s="2"/>
    </row>
    <row r="11" spans="1:20" ht="20.100000000000001" customHeight="1">
      <c r="B11" s="11" t="s">
        <v>36</v>
      </c>
      <c r="C11" s="89"/>
      <c r="D11" s="89"/>
      <c r="E11" s="194"/>
      <c r="F11" s="200"/>
      <c r="G11" s="229"/>
      <c r="H11" s="229"/>
      <c r="I11" s="229"/>
      <c r="J11" s="229"/>
      <c r="K11" s="229"/>
      <c r="L11" s="229"/>
      <c r="M11" s="229"/>
      <c r="N11" s="229"/>
      <c r="O11" s="229"/>
      <c r="P11" s="369"/>
    </row>
    <row r="12" spans="1:20" ht="40.5" customHeight="1">
      <c r="B12" s="12"/>
      <c r="C12" s="90"/>
      <c r="D12" s="90"/>
      <c r="E12" s="195"/>
      <c r="F12" s="91" t="s">
        <v>67</v>
      </c>
      <c r="G12" s="91"/>
      <c r="H12" s="91"/>
      <c r="I12" s="91"/>
      <c r="J12" s="328"/>
      <c r="K12" s="328"/>
      <c r="L12" s="328"/>
      <c r="M12" s="328"/>
      <c r="N12" s="328"/>
      <c r="O12" s="360"/>
      <c r="P12" s="370"/>
    </row>
    <row r="13" spans="1:20" ht="39" customHeight="1">
      <c r="B13" s="13" t="s">
        <v>6</v>
      </c>
      <c r="C13" s="91"/>
      <c r="D13" s="91"/>
      <c r="E13" s="91"/>
      <c r="F13" s="153" t="s">
        <v>71</v>
      </c>
      <c r="G13" s="92"/>
      <c r="H13" s="298"/>
      <c r="I13" s="315"/>
      <c r="J13" s="315"/>
      <c r="K13" s="315"/>
      <c r="L13" s="315"/>
      <c r="M13" s="315"/>
      <c r="N13" s="315"/>
      <c r="O13" s="315"/>
      <c r="P13" s="371"/>
      <c r="S13" s="2" t="str">
        <f>IF(H13="","未記入","")</f>
        <v>未記入</v>
      </c>
    </row>
    <row r="14" spans="1:20" ht="39" customHeight="1">
      <c r="B14" s="13"/>
      <c r="C14" s="91"/>
      <c r="D14" s="91"/>
      <c r="E14" s="91"/>
      <c r="F14" s="223"/>
      <c r="G14" s="263"/>
      <c r="H14" s="263"/>
      <c r="I14" s="263"/>
      <c r="J14" s="263"/>
      <c r="K14" s="263"/>
      <c r="L14" s="263"/>
      <c r="M14" s="263"/>
      <c r="N14" s="263"/>
      <c r="O14" s="263"/>
      <c r="P14" s="372"/>
      <c r="S14" s="2" t="str">
        <f>IF(F14="","未記入","")</f>
        <v>未記入</v>
      </c>
    </row>
    <row r="15" spans="1:20" ht="19.95" customHeight="1">
      <c r="B15" s="14" t="s">
        <v>218</v>
      </c>
      <c r="C15" s="53"/>
      <c r="D15" s="53"/>
      <c r="E15" s="196"/>
      <c r="F15" s="91" t="s">
        <v>846</v>
      </c>
      <c r="G15" s="91"/>
      <c r="H15" s="91"/>
      <c r="I15" s="91"/>
      <c r="J15" s="186"/>
      <c r="K15" s="212"/>
      <c r="L15" s="212"/>
      <c r="M15" s="212"/>
      <c r="N15" s="212"/>
      <c r="O15" s="212"/>
      <c r="P15" s="367"/>
    </row>
    <row r="16" spans="1:20" ht="19.95" customHeight="1">
      <c r="B16" s="14"/>
      <c r="C16" s="53"/>
      <c r="D16" s="53"/>
      <c r="E16" s="196"/>
      <c r="F16" s="91" t="s">
        <v>218</v>
      </c>
      <c r="G16" s="91"/>
      <c r="H16" s="91"/>
      <c r="I16" s="91"/>
      <c r="J16" s="311"/>
      <c r="K16" s="326"/>
      <c r="L16" s="326"/>
      <c r="M16" s="326"/>
      <c r="N16" s="326"/>
      <c r="O16" s="326"/>
      <c r="P16" s="373"/>
    </row>
    <row r="17" spans="1:20" ht="20.100000000000001" customHeight="1">
      <c r="B17" s="15" t="s">
        <v>49</v>
      </c>
      <c r="C17" s="92"/>
      <c r="D17" s="92"/>
      <c r="E17" s="197"/>
      <c r="F17" s="133" t="s">
        <v>78</v>
      </c>
      <c r="G17" s="264"/>
      <c r="H17" s="53" t="s">
        <v>957</v>
      </c>
      <c r="I17" s="316"/>
      <c r="J17" s="240"/>
      <c r="K17" s="281"/>
      <c r="L17" s="281"/>
      <c r="M17" s="281"/>
      <c r="N17" s="281"/>
      <c r="O17" s="281"/>
      <c r="P17" s="374"/>
      <c r="S17" s="2" t="str">
        <f>IF(OR(G17="",I17=""),"未記入","")</f>
        <v>未記入</v>
      </c>
    </row>
    <row r="18" spans="1:20" ht="57.75" customHeight="1">
      <c r="B18" s="16"/>
      <c r="C18" s="93"/>
      <c r="D18" s="93"/>
      <c r="E18" s="141"/>
      <c r="F18" s="224"/>
      <c r="G18" s="265"/>
      <c r="H18" s="265"/>
      <c r="I18" s="265"/>
      <c r="J18" s="265"/>
      <c r="K18" s="265"/>
      <c r="L18" s="265"/>
      <c r="M18" s="265"/>
      <c r="N18" s="265"/>
      <c r="O18" s="361"/>
      <c r="P18" s="375"/>
      <c r="S18" s="2" t="str">
        <f>IF(F18="","未記入","")</f>
        <v>未記入</v>
      </c>
    </row>
    <row r="19" spans="1:20" ht="20.100000000000001" customHeight="1">
      <c r="B19" s="15" t="s">
        <v>51</v>
      </c>
      <c r="C19" s="92"/>
      <c r="D19" s="92"/>
      <c r="E19" s="197"/>
      <c r="F19" s="91" t="s">
        <v>81</v>
      </c>
      <c r="G19" s="91"/>
      <c r="H19" s="91"/>
      <c r="I19" s="91"/>
      <c r="J19" s="311"/>
      <c r="K19" s="53" t="s">
        <v>957</v>
      </c>
      <c r="L19" s="326"/>
      <c r="M19" s="53" t="s">
        <v>957</v>
      </c>
      <c r="N19" s="326"/>
      <c r="O19" s="281"/>
      <c r="P19" s="374"/>
      <c r="Q19" s="440"/>
    </row>
    <row r="20" spans="1:20" ht="20.100000000000001" customHeight="1">
      <c r="B20" s="17"/>
      <c r="C20" s="94"/>
      <c r="D20" s="94"/>
      <c r="E20" s="198"/>
      <c r="F20" s="91" t="s">
        <v>94</v>
      </c>
      <c r="G20" s="91"/>
      <c r="H20" s="91"/>
      <c r="I20" s="91"/>
      <c r="J20" s="311"/>
      <c r="K20" s="53" t="s">
        <v>957</v>
      </c>
      <c r="L20" s="326"/>
      <c r="M20" s="53" t="s">
        <v>957</v>
      </c>
      <c r="N20" s="326"/>
      <c r="O20" s="281"/>
      <c r="P20" s="374"/>
      <c r="Q20" s="440"/>
    </row>
    <row r="21" spans="1:20" ht="20.100000000000001" customHeight="1">
      <c r="B21" s="17"/>
      <c r="C21" s="94"/>
      <c r="D21" s="94"/>
      <c r="E21" s="198"/>
      <c r="F21" s="225" t="s">
        <v>883</v>
      </c>
      <c r="G21" s="266"/>
      <c r="H21" s="266"/>
      <c r="I21" s="317"/>
      <c r="J21" s="186"/>
      <c r="K21" s="212"/>
      <c r="L21" s="212"/>
      <c r="M21" s="53" t="s">
        <v>952</v>
      </c>
      <c r="N21" s="212"/>
      <c r="O21" s="212"/>
      <c r="P21" s="367"/>
    </row>
    <row r="22" spans="1:20" ht="20.100000000000001" customHeight="1">
      <c r="B22" s="17"/>
      <c r="C22" s="94"/>
      <c r="D22" s="94"/>
      <c r="E22" s="198"/>
      <c r="F22" s="91" t="s">
        <v>892</v>
      </c>
      <c r="G22" s="91"/>
      <c r="H22" s="91"/>
      <c r="I22" s="91"/>
      <c r="J22" s="186"/>
      <c r="K22" s="212"/>
      <c r="L22" s="212"/>
      <c r="M22" s="212"/>
      <c r="N22" s="212"/>
      <c r="O22" s="212"/>
      <c r="P22" s="367"/>
    </row>
    <row r="23" spans="1:20" ht="39.75" customHeight="1">
      <c r="B23" s="16"/>
      <c r="C23" s="93"/>
      <c r="D23" s="93"/>
      <c r="E23" s="141"/>
      <c r="F23" s="91" t="s">
        <v>103</v>
      </c>
      <c r="G23" s="91"/>
      <c r="H23" s="91"/>
      <c r="I23" s="91"/>
      <c r="J23" s="186"/>
      <c r="K23" s="336"/>
      <c r="L23" s="329"/>
      <c r="M23" s="212"/>
      <c r="N23" s="212"/>
      <c r="O23" s="212"/>
      <c r="P23" s="367"/>
      <c r="S23" s="2" t="str">
        <f>IF(J22=MST!F6,IF(OR(J23="",L23=""),"未記入",""),"")</f>
        <v/>
      </c>
    </row>
    <row r="24" spans="1:20" ht="20.100000000000001" customHeight="1">
      <c r="B24" s="15" t="s">
        <v>59</v>
      </c>
      <c r="C24" s="92"/>
      <c r="D24" s="92"/>
      <c r="E24" s="197"/>
      <c r="F24" s="91" t="s">
        <v>53</v>
      </c>
      <c r="G24" s="91"/>
      <c r="H24" s="91"/>
      <c r="I24" s="91"/>
      <c r="J24" s="230"/>
      <c r="K24" s="230"/>
      <c r="L24" s="230"/>
      <c r="M24" s="230"/>
      <c r="N24" s="230"/>
      <c r="O24" s="186"/>
      <c r="P24" s="221"/>
    </row>
    <row r="25" spans="1:20" ht="20.100000000000001" customHeight="1">
      <c r="B25" s="16"/>
      <c r="C25" s="93"/>
      <c r="D25" s="93"/>
      <c r="E25" s="141"/>
      <c r="F25" s="128" t="s">
        <v>115</v>
      </c>
      <c r="G25" s="128"/>
      <c r="H25" s="91"/>
      <c r="I25" s="91"/>
      <c r="J25" s="230"/>
      <c r="K25" s="230"/>
      <c r="L25" s="230"/>
      <c r="M25" s="230"/>
      <c r="N25" s="230"/>
      <c r="O25" s="186"/>
      <c r="P25" s="221"/>
    </row>
    <row r="26" spans="1:20" ht="20.100000000000001" customHeight="1">
      <c r="B26" s="13" t="s">
        <v>32</v>
      </c>
      <c r="C26" s="91"/>
      <c r="D26" s="91"/>
      <c r="E26" s="91"/>
      <c r="F26" s="226"/>
      <c r="G26" s="267"/>
      <c r="H26" s="53" t="s">
        <v>104</v>
      </c>
      <c r="I26" s="267"/>
      <c r="J26" s="267"/>
      <c r="K26" s="53" t="s">
        <v>348</v>
      </c>
      <c r="L26" s="267"/>
      <c r="M26" s="267"/>
      <c r="N26" s="53" t="s">
        <v>956</v>
      </c>
      <c r="O26" s="53"/>
      <c r="P26" s="376"/>
    </row>
    <row r="27" spans="1:20" ht="20.100000000000001" customHeight="1">
      <c r="B27" s="18" t="s">
        <v>64</v>
      </c>
      <c r="C27" s="95"/>
      <c r="D27" s="95"/>
      <c r="E27" s="95"/>
      <c r="F27" s="95" t="s">
        <v>89</v>
      </c>
      <c r="G27" s="95"/>
      <c r="H27" s="95"/>
      <c r="I27" s="95"/>
      <c r="J27" s="95"/>
      <c r="K27" s="95"/>
      <c r="L27" s="95"/>
      <c r="M27" s="95"/>
      <c r="N27" s="95"/>
      <c r="O27" s="154"/>
      <c r="P27" s="377"/>
    </row>
    <row r="28" spans="1:20" ht="20.100000000000001" customHeight="1"/>
    <row r="29" spans="1:20" s="3" customFormat="1" ht="20.100000000000001" customHeight="1">
      <c r="A29" s="3">
        <v>2</v>
      </c>
      <c r="B29" s="3" t="s">
        <v>120</v>
      </c>
      <c r="S29" s="441"/>
      <c r="T29" s="2"/>
    </row>
    <row r="30" spans="1:20" s="3" customFormat="1" ht="20.100000000000001" customHeight="1">
      <c r="B30" s="3" t="s">
        <v>27</v>
      </c>
      <c r="S30" s="441"/>
      <c r="T30" s="2"/>
    </row>
    <row r="31" spans="1:20" ht="39" customHeight="1">
      <c r="B31" s="19" t="s">
        <v>6</v>
      </c>
      <c r="C31" s="96"/>
      <c r="D31" s="96"/>
      <c r="E31" s="140"/>
      <c r="F31" s="227" t="s">
        <v>71</v>
      </c>
      <c r="G31" s="96"/>
      <c r="H31" s="299"/>
      <c r="I31" s="299"/>
      <c r="J31" s="299"/>
      <c r="K31" s="299"/>
      <c r="L31" s="299"/>
      <c r="M31" s="299"/>
      <c r="N31" s="299"/>
      <c r="O31" s="299"/>
      <c r="P31" s="378"/>
      <c r="S31" s="2" t="str">
        <f>IF(H31="","未記入","")</f>
        <v>未記入</v>
      </c>
    </row>
    <row r="32" spans="1:20" ht="39" customHeight="1">
      <c r="B32" s="16"/>
      <c r="C32" s="93"/>
      <c r="D32" s="93"/>
      <c r="E32" s="141"/>
      <c r="F32" s="223"/>
      <c r="G32" s="268"/>
      <c r="H32" s="268"/>
      <c r="I32" s="268"/>
      <c r="J32" s="268"/>
      <c r="K32" s="268"/>
      <c r="L32" s="268"/>
      <c r="M32" s="268"/>
      <c r="N32" s="268"/>
      <c r="O32" s="268"/>
      <c r="P32" s="379"/>
      <c r="S32" s="2" t="str">
        <f>IF(F32="","未記入","")</f>
        <v>未記入</v>
      </c>
    </row>
    <row r="33" spans="2:20" ht="20.100000000000001" customHeight="1">
      <c r="B33" s="15" t="s">
        <v>137</v>
      </c>
      <c r="C33" s="92"/>
      <c r="D33" s="92"/>
      <c r="E33" s="197"/>
      <c r="F33" s="133" t="s">
        <v>78</v>
      </c>
      <c r="G33" s="264"/>
      <c r="H33" s="53" t="s">
        <v>957</v>
      </c>
      <c r="I33" s="316"/>
      <c r="J33" s="176"/>
      <c r="K33" s="176"/>
      <c r="L33" s="176"/>
      <c r="M33" s="176"/>
      <c r="N33" s="176"/>
      <c r="O33" s="176"/>
      <c r="P33" s="380"/>
      <c r="S33" s="2" t="str">
        <f>IF(OR(G33="",I33=""),"未記入","")</f>
        <v>未記入</v>
      </c>
    </row>
    <row r="34" spans="2:20" ht="58.5" customHeight="1">
      <c r="B34" s="16"/>
      <c r="C34" s="93"/>
      <c r="D34" s="93"/>
      <c r="E34" s="141"/>
      <c r="F34" s="224"/>
      <c r="G34" s="224"/>
      <c r="H34" s="224"/>
      <c r="I34" s="224"/>
      <c r="J34" s="224"/>
      <c r="K34" s="224"/>
      <c r="L34" s="224"/>
      <c r="M34" s="224"/>
      <c r="N34" s="224"/>
      <c r="O34" s="237"/>
      <c r="P34" s="381"/>
      <c r="S34" s="2" t="str">
        <f>IF(F34="","未記入","")</f>
        <v>未記入</v>
      </c>
    </row>
    <row r="35" spans="2:20" ht="58.5" customHeight="1">
      <c r="B35" s="20" t="s">
        <v>612</v>
      </c>
      <c r="C35" s="97"/>
      <c r="D35" s="97"/>
      <c r="E35" s="199"/>
      <c r="F35" s="224"/>
      <c r="G35" s="265"/>
      <c r="H35" s="265"/>
      <c r="I35" s="265"/>
      <c r="J35" s="265"/>
      <c r="K35" s="265"/>
      <c r="L35" s="265"/>
      <c r="M35" s="265"/>
      <c r="N35" s="265"/>
      <c r="O35" s="361"/>
      <c r="P35" s="375"/>
    </row>
    <row r="36" spans="2:20" ht="20.100000000000001" customHeight="1">
      <c r="B36" s="9" t="s">
        <v>992</v>
      </c>
      <c r="C36" s="87"/>
      <c r="D36" s="87"/>
      <c r="E36" s="192"/>
      <c r="F36" s="228" t="s">
        <v>199</v>
      </c>
      <c r="G36" s="87"/>
      <c r="H36" s="300"/>
      <c r="I36" s="318"/>
      <c r="J36" s="228" t="s">
        <v>328</v>
      </c>
      <c r="K36" s="192"/>
      <c r="L36" s="300"/>
      <c r="M36" s="318"/>
      <c r="N36" s="318"/>
      <c r="O36" s="318"/>
      <c r="P36" s="382"/>
      <c r="S36" s="2" t="str">
        <f>IF(OR(H36="",L36=""),"未記入","")</f>
        <v>未記入</v>
      </c>
    </row>
    <row r="37" spans="2:20" ht="39.75" customHeight="1">
      <c r="B37" s="13" t="s">
        <v>131</v>
      </c>
      <c r="C37" s="91"/>
      <c r="D37" s="91"/>
      <c r="E37" s="91"/>
      <c r="F37" s="157" t="s">
        <v>143</v>
      </c>
      <c r="G37" s="157"/>
      <c r="H37" s="157"/>
      <c r="I37" s="157"/>
      <c r="J37" s="329"/>
      <c r="K37" s="212"/>
      <c r="L37" s="212"/>
      <c r="M37" s="212"/>
      <c r="N37" s="53" t="s">
        <v>962</v>
      </c>
      <c r="O37" s="53"/>
      <c r="P37" s="376"/>
      <c r="S37" s="2" t="str">
        <f>IF(J37="","未記入","")</f>
        <v>未記入</v>
      </c>
    </row>
    <row r="38" spans="2:20" ht="26.25" customHeight="1">
      <c r="B38" s="13"/>
      <c r="C38" s="91"/>
      <c r="D38" s="91"/>
      <c r="E38" s="91"/>
      <c r="F38" s="153" t="s">
        <v>146</v>
      </c>
      <c r="G38" s="92"/>
      <c r="H38" s="92"/>
      <c r="I38" s="197"/>
      <c r="J38" s="258"/>
      <c r="K38" s="296"/>
      <c r="L38" s="296"/>
      <c r="M38" s="296"/>
      <c r="N38" s="296"/>
      <c r="O38" s="296"/>
      <c r="P38" s="383"/>
      <c r="S38" s="2" t="str">
        <f>IF(J38="","未記入","")</f>
        <v>未記入</v>
      </c>
      <c r="T38" s="2"/>
    </row>
    <row r="39" spans="2:20" ht="26.25" customHeight="1">
      <c r="B39" s="13"/>
      <c r="C39" s="91"/>
      <c r="D39" s="91"/>
      <c r="E39" s="91"/>
      <c r="F39" s="171"/>
      <c r="G39" s="94"/>
      <c r="H39" s="94"/>
      <c r="I39" s="198"/>
      <c r="J39" s="330"/>
      <c r="K39" s="340"/>
      <c r="L39" s="340"/>
      <c r="M39" s="340"/>
      <c r="N39" s="340"/>
      <c r="O39" s="340"/>
      <c r="P39" s="384"/>
      <c r="S39" s="2"/>
      <c r="T39" s="2"/>
    </row>
    <row r="40" spans="2:20" ht="26.25" customHeight="1">
      <c r="B40" s="13"/>
      <c r="C40" s="91"/>
      <c r="D40" s="91"/>
      <c r="E40" s="91"/>
      <c r="F40" s="171"/>
      <c r="G40" s="94"/>
      <c r="H40" s="94"/>
      <c r="I40" s="198"/>
      <c r="J40" s="330"/>
      <c r="K40" s="340"/>
      <c r="L40" s="340"/>
      <c r="M40" s="340"/>
      <c r="N40" s="340"/>
      <c r="O40" s="340"/>
      <c r="P40" s="384"/>
      <c r="S40" s="2"/>
      <c r="T40" s="2"/>
    </row>
    <row r="41" spans="2:20" ht="26.25" customHeight="1">
      <c r="B41" s="13"/>
      <c r="C41" s="91"/>
      <c r="D41" s="91"/>
      <c r="E41" s="91"/>
      <c r="F41" s="171"/>
      <c r="G41" s="94"/>
      <c r="H41" s="94"/>
      <c r="I41" s="198"/>
      <c r="J41" s="330"/>
      <c r="K41" s="340"/>
      <c r="L41" s="340"/>
      <c r="M41" s="340"/>
      <c r="N41" s="340"/>
      <c r="O41" s="340"/>
      <c r="P41" s="384"/>
      <c r="S41" s="2"/>
      <c r="T41" s="2"/>
    </row>
    <row r="42" spans="2:20" ht="26.25" customHeight="1">
      <c r="B42" s="13"/>
      <c r="C42" s="91"/>
      <c r="D42" s="91"/>
      <c r="E42" s="91"/>
      <c r="F42" s="172"/>
      <c r="G42" s="93"/>
      <c r="H42" s="93"/>
      <c r="I42" s="141"/>
      <c r="J42" s="223"/>
      <c r="K42" s="268"/>
      <c r="L42" s="268"/>
      <c r="M42" s="268"/>
      <c r="N42" s="268"/>
      <c r="O42" s="268"/>
      <c r="P42" s="379"/>
      <c r="S42" s="2"/>
      <c r="T42" s="2"/>
    </row>
    <row r="43" spans="2:20" ht="20.100000000000001" customHeight="1">
      <c r="B43" s="13" t="s">
        <v>123</v>
      </c>
      <c r="C43" s="91"/>
      <c r="D43" s="91"/>
      <c r="E43" s="91"/>
      <c r="F43" s="91" t="s">
        <v>81</v>
      </c>
      <c r="G43" s="91"/>
      <c r="H43" s="91"/>
      <c r="I43" s="91"/>
      <c r="J43" s="311"/>
      <c r="K43" s="53" t="s">
        <v>957</v>
      </c>
      <c r="L43" s="349"/>
      <c r="M43" s="53" t="s">
        <v>957</v>
      </c>
      <c r="N43" s="349"/>
      <c r="O43" s="281"/>
      <c r="P43" s="374"/>
      <c r="S43" s="2" t="str">
        <f>IF(OR(J43="",L43="",N43=""),"未記入","")</f>
        <v>未記入</v>
      </c>
    </row>
    <row r="44" spans="2:20" ht="20.100000000000001" customHeight="1">
      <c r="B44" s="13"/>
      <c r="C44" s="91"/>
      <c r="D44" s="91"/>
      <c r="E44" s="91"/>
      <c r="F44" s="91" t="s">
        <v>94</v>
      </c>
      <c r="G44" s="91"/>
      <c r="H44" s="91"/>
      <c r="I44" s="91"/>
      <c r="J44" s="311"/>
      <c r="K44" s="53" t="s">
        <v>957</v>
      </c>
      <c r="L44" s="326"/>
      <c r="M44" s="53" t="s">
        <v>957</v>
      </c>
      <c r="N44" s="326"/>
      <c r="O44" s="281"/>
      <c r="P44" s="374"/>
    </row>
    <row r="45" spans="2:20" ht="20.100000000000001" customHeight="1">
      <c r="B45" s="13"/>
      <c r="C45" s="91"/>
      <c r="D45" s="91"/>
      <c r="E45" s="91"/>
      <c r="F45" s="225" t="s">
        <v>883</v>
      </c>
      <c r="G45" s="266"/>
      <c r="H45" s="266"/>
      <c r="I45" s="317"/>
      <c r="J45" s="186"/>
      <c r="K45" s="212"/>
      <c r="L45" s="212"/>
      <c r="M45" s="53" t="s">
        <v>952</v>
      </c>
      <c r="N45" s="212"/>
      <c r="O45" s="212"/>
      <c r="P45" s="367"/>
    </row>
    <row r="46" spans="2:20" ht="20.100000000000001" customHeight="1">
      <c r="B46" s="13"/>
      <c r="C46" s="91"/>
      <c r="D46" s="91"/>
      <c r="E46" s="91"/>
      <c r="F46" s="91" t="s">
        <v>892</v>
      </c>
      <c r="G46" s="91"/>
      <c r="H46" s="91"/>
      <c r="I46" s="91"/>
      <c r="J46" s="230"/>
      <c r="K46" s="230"/>
      <c r="L46" s="230"/>
      <c r="M46" s="230"/>
      <c r="N46" s="230"/>
      <c r="O46" s="186"/>
      <c r="P46" s="221"/>
    </row>
    <row r="47" spans="2:20" ht="39" customHeight="1">
      <c r="B47" s="13"/>
      <c r="C47" s="91"/>
      <c r="D47" s="91"/>
      <c r="E47" s="91"/>
      <c r="F47" s="91" t="s">
        <v>103</v>
      </c>
      <c r="G47" s="91"/>
      <c r="H47" s="91"/>
      <c r="I47" s="91"/>
      <c r="J47" s="186"/>
      <c r="K47" s="336"/>
      <c r="L47" s="329"/>
      <c r="M47" s="212"/>
      <c r="N47" s="212"/>
      <c r="O47" s="212"/>
      <c r="P47" s="367"/>
      <c r="S47" s="2" t="str">
        <f>IF(J46=MST!F6,IF(OR(J47="",L47=""),"未記入",""),"")</f>
        <v/>
      </c>
    </row>
    <row r="48" spans="2:20" ht="20.100000000000001" customHeight="1">
      <c r="B48" s="13" t="s">
        <v>65</v>
      </c>
      <c r="C48" s="91"/>
      <c r="D48" s="91"/>
      <c r="E48" s="91"/>
      <c r="F48" s="91" t="s">
        <v>53</v>
      </c>
      <c r="G48" s="91"/>
      <c r="H48" s="91"/>
      <c r="I48" s="91"/>
      <c r="J48" s="230"/>
      <c r="K48" s="230"/>
      <c r="L48" s="230"/>
      <c r="M48" s="230"/>
      <c r="N48" s="230"/>
      <c r="O48" s="186"/>
      <c r="P48" s="221"/>
    </row>
    <row r="49" spans="1:20" ht="20.100000000000001" customHeight="1">
      <c r="B49" s="13"/>
      <c r="C49" s="91"/>
      <c r="D49" s="91"/>
      <c r="E49" s="91"/>
      <c r="F49" s="91" t="s">
        <v>115</v>
      </c>
      <c r="G49" s="91"/>
      <c r="H49" s="91"/>
      <c r="I49" s="91"/>
      <c r="J49" s="230"/>
      <c r="K49" s="230"/>
      <c r="L49" s="230"/>
      <c r="M49" s="230"/>
      <c r="N49" s="230"/>
      <c r="O49" s="186"/>
      <c r="P49" s="221"/>
    </row>
    <row r="50" spans="1:20" ht="20.100000000000001" customHeight="1">
      <c r="B50" s="21" t="s">
        <v>151</v>
      </c>
      <c r="C50" s="98"/>
      <c r="D50" s="98"/>
      <c r="E50" s="98"/>
      <c r="F50" s="98"/>
      <c r="G50" s="98"/>
      <c r="H50" s="98"/>
      <c r="I50" s="98"/>
      <c r="J50" s="226"/>
      <c r="K50" s="267"/>
      <c r="L50" s="53" t="s">
        <v>104</v>
      </c>
      <c r="M50" s="267"/>
      <c r="N50" s="53" t="s">
        <v>348</v>
      </c>
      <c r="O50" s="267"/>
      <c r="P50" s="376" t="s">
        <v>956</v>
      </c>
      <c r="S50" s="2" t="str">
        <f>IF(OR(J50="",M50="",O50=""),"未記入","")</f>
        <v>未記入</v>
      </c>
    </row>
    <row r="51" spans="1:20" ht="20.100000000000001" customHeight="1">
      <c r="B51" s="22" t="s">
        <v>155</v>
      </c>
      <c r="C51" s="99"/>
      <c r="D51" s="99"/>
      <c r="E51" s="99"/>
      <c r="F51" s="99"/>
      <c r="G51" s="99"/>
      <c r="H51" s="99"/>
      <c r="I51" s="99"/>
      <c r="J51" s="331"/>
      <c r="K51" s="341"/>
      <c r="L51" s="54" t="s">
        <v>104</v>
      </c>
      <c r="M51" s="341"/>
      <c r="N51" s="54" t="s">
        <v>348</v>
      </c>
      <c r="O51" s="341"/>
      <c r="P51" s="385" t="s">
        <v>956</v>
      </c>
      <c r="S51" s="2" t="str">
        <f>IF(OR(J51="",M51="",O51=""),"未記入","")</f>
        <v>未記入</v>
      </c>
    </row>
    <row r="52" spans="1:20" ht="20.100000000000001" customHeight="1"/>
    <row r="53" spans="1:20" s="3" customFormat="1" ht="20.100000000000001" customHeight="1">
      <c r="B53" s="3" t="s">
        <v>92</v>
      </c>
      <c r="S53" s="441"/>
      <c r="T53" s="2"/>
    </row>
    <row r="54" spans="1:20" ht="28.5" customHeight="1">
      <c r="B54" s="23" t="s">
        <v>841</v>
      </c>
      <c r="C54" s="100"/>
      <c r="D54" s="168"/>
      <c r="E54" s="200"/>
      <c r="F54" s="229"/>
      <c r="G54" s="229"/>
      <c r="H54" s="229"/>
      <c r="I54" s="229"/>
      <c r="J54" s="229"/>
      <c r="K54" s="229"/>
      <c r="L54" s="229"/>
      <c r="M54" s="229"/>
      <c r="N54" s="229"/>
      <c r="O54" s="229"/>
      <c r="P54" s="369"/>
      <c r="S54" s="2" t="str">
        <f>IF(E54="","未記入","")</f>
        <v>未記入</v>
      </c>
    </row>
    <row r="55" spans="1:20" ht="20.100000000000001" customHeight="1">
      <c r="B55" s="24" t="s">
        <v>135</v>
      </c>
      <c r="C55" s="101"/>
      <c r="D55" s="109"/>
      <c r="E55" s="91" t="s">
        <v>156</v>
      </c>
      <c r="F55" s="91"/>
      <c r="G55" s="91"/>
      <c r="H55" s="91"/>
      <c r="I55" s="91"/>
      <c r="J55" s="311"/>
      <c r="K55" s="326"/>
      <c r="L55" s="326"/>
      <c r="M55" s="326"/>
      <c r="N55" s="326"/>
      <c r="O55" s="326"/>
      <c r="P55" s="373"/>
    </row>
    <row r="56" spans="1:20" ht="20.100000000000001" customHeight="1">
      <c r="B56" s="25"/>
      <c r="C56" s="102"/>
      <c r="D56" s="110"/>
      <c r="E56" s="91" t="s">
        <v>164</v>
      </c>
      <c r="F56" s="91"/>
      <c r="G56" s="91"/>
      <c r="H56" s="91"/>
      <c r="I56" s="91"/>
      <c r="J56" s="186"/>
      <c r="K56" s="212"/>
      <c r="L56" s="212"/>
      <c r="M56" s="212"/>
      <c r="N56" s="212"/>
      <c r="O56" s="212"/>
      <c r="P56" s="367"/>
    </row>
    <row r="57" spans="1:20" ht="20.100000000000001" customHeight="1">
      <c r="B57" s="25"/>
      <c r="C57" s="102"/>
      <c r="D57" s="110"/>
      <c r="E57" s="91" t="s">
        <v>169</v>
      </c>
      <c r="F57" s="91"/>
      <c r="G57" s="91"/>
      <c r="H57" s="91"/>
      <c r="I57" s="91"/>
      <c r="J57" s="226"/>
      <c r="K57" s="267"/>
      <c r="L57" s="53" t="s">
        <v>104</v>
      </c>
      <c r="M57" s="267"/>
      <c r="N57" s="53" t="s">
        <v>348</v>
      </c>
      <c r="O57" s="267"/>
      <c r="P57" s="376" t="s">
        <v>956</v>
      </c>
    </row>
    <row r="58" spans="1:20" ht="20.100000000000001" customHeight="1">
      <c r="B58" s="26"/>
      <c r="C58" s="103"/>
      <c r="D58" s="169"/>
      <c r="E58" s="95" t="s">
        <v>177</v>
      </c>
      <c r="F58" s="95"/>
      <c r="G58" s="95"/>
      <c r="H58" s="95"/>
      <c r="I58" s="95"/>
      <c r="J58" s="331"/>
      <c r="K58" s="341"/>
      <c r="L58" s="54" t="s">
        <v>104</v>
      </c>
      <c r="M58" s="341"/>
      <c r="N58" s="54" t="s">
        <v>348</v>
      </c>
      <c r="O58" s="341"/>
      <c r="P58" s="385" t="s">
        <v>956</v>
      </c>
    </row>
    <row r="59" spans="1:20" ht="20.100000000000001" customHeight="1"/>
    <row r="60" spans="1:20" s="3" customFormat="1" ht="20.100000000000001" customHeight="1">
      <c r="A60" s="3">
        <v>3</v>
      </c>
      <c r="B60" s="3" t="s">
        <v>113</v>
      </c>
      <c r="S60" s="441"/>
      <c r="T60" s="2"/>
    </row>
    <row r="61" spans="1:20" ht="20.100000000000001" customHeight="1">
      <c r="B61" s="27" t="s">
        <v>100</v>
      </c>
      <c r="C61" s="104"/>
      <c r="D61" s="170" t="s">
        <v>186</v>
      </c>
      <c r="E61" s="100"/>
      <c r="F61" s="168"/>
      <c r="G61" s="200"/>
      <c r="H61" s="229"/>
      <c r="I61" s="229"/>
      <c r="J61" s="229"/>
      <c r="K61" s="342"/>
      <c r="L61" s="170" t="s">
        <v>968</v>
      </c>
      <c r="M61" s="100"/>
      <c r="N61" s="100"/>
      <c r="O61" s="100"/>
      <c r="P61" s="386"/>
    </row>
    <row r="62" spans="1:20" ht="20.100000000000001" customHeight="1">
      <c r="B62" s="13"/>
      <c r="C62" s="91"/>
      <c r="D62" s="153" t="s">
        <v>110</v>
      </c>
      <c r="E62" s="92"/>
      <c r="F62" s="197"/>
      <c r="G62" s="230"/>
      <c r="H62" s="230"/>
      <c r="I62" s="230"/>
      <c r="J62" s="230"/>
      <c r="K62" s="230"/>
      <c r="L62" s="230"/>
      <c r="M62" s="230"/>
      <c r="N62" s="230"/>
      <c r="O62" s="186"/>
      <c r="P62" s="221"/>
    </row>
    <row r="63" spans="1:20" ht="20.100000000000001" customHeight="1">
      <c r="B63" s="13"/>
      <c r="C63" s="91"/>
      <c r="D63" s="171"/>
      <c r="E63" s="94"/>
      <c r="F63" s="198"/>
      <c r="G63" s="153" t="s">
        <v>765</v>
      </c>
      <c r="H63" s="92"/>
      <c r="I63" s="92"/>
      <c r="J63" s="92"/>
      <c r="K63" s="92"/>
      <c r="L63" s="92"/>
      <c r="M63" s="92"/>
      <c r="N63" s="92"/>
      <c r="O63" s="92"/>
      <c r="P63" s="387"/>
    </row>
    <row r="64" spans="1:20" ht="20.100000000000001" customHeight="1">
      <c r="B64" s="13"/>
      <c r="C64" s="91"/>
      <c r="D64" s="171"/>
      <c r="E64" s="94"/>
      <c r="F64" s="198"/>
      <c r="G64" s="250"/>
      <c r="H64" s="53" t="s">
        <v>575</v>
      </c>
      <c r="I64" s="53"/>
      <c r="J64" s="196"/>
      <c r="K64" s="186"/>
      <c r="L64" s="212"/>
      <c r="M64" s="212"/>
      <c r="N64" s="212"/>
      <c r="O64" s="212"/>
      <c r="P64" s="367"/>
    </row>
    <row r="65" spans="2:16" ht="20.100000000000001" customHeight="1">
      <c r="B65" s="13"/>
      <c r="C65" s="91"/>
      <c r="D65" s="171"/>
      <c r="E65" s="94"/>
      <c r="F65" s="198"/>
      <c r="G65" s="250"/>
      <c r="H65" s="53" t="s">
        <v>468</v>
      </c>
      <c r="I65" s="53"/>
      <c r="J65" s="196"/>
      <c r="K65" s="186"/>
      <c r="L65" s="212"/>
      <c r="M65" s="212"/>
      <c r="N65" s="212"/>
      <c r="O65" s="212"/>
      <c r="P65" s="367"/>
    </row>
    <row r="66" spans="2:16" ht="20.100000000000001" customHeight="1">
      <c r="B66" s="13"/>
      <c r="C66" s="91"/>
      <c r="D66" s="171"/>
      <c r="E66" s="94"/>
      <c r="F66" s="198"/>
      <c r="G66" s="250"/>
      <c r="H66" s="153" t="s">
        <v>893</v>
      </c>
      <c r="I66" s="92"/>
      <c r="J66" s="197"/>
      <c r="K66" s="186"/>
      <c r="L66" s="212"/>
      <c r="M66" s="212"/>
      <c r="N66" s="212"/>
      <c r="O66" s="212"/>
      <c r="P66" s="367"/>
    </row>
    <row r="67" spans="2:16" ht="20.100000000000001" customHeight="1">
      <c r="B67" s="13"/>
      <c r="C67" s="91"/>
      <c r="D67" s="171"/>
      <c r="E67" s="94"/>
      <c r="F67" s="198"/>
      <c r="G67" s="250"/>
      <c r="H67" s="171"/>
      <c r="I67" s="94"/>
      <c r="J67" s="198"/>
      <c r="K67" s="133" t="s">
        <v>499</v>
      </c>
      <c r="L67" s="53"/>
      <c r="M67" s="53"/>
      <c r="N67" s="53"/>
      <c r="O67" s="53"/>
      <c r="P67" s="376"/>
    </row>
    <row r="68" spans="2:16" ht="20.100000000000001" customHeight="1">
      <c r="B68" s="13"/>
      <c r="C68" s="91"/>
      <c r="D68" s="171"/>
      <c r="E68" s="94"/>
      <c r="F68" s="198"/>
      <c r="G68" s="250"/>
      <c r="H68" s="171"/>
      <c r="I68" s="94"/>
      <c r="J68" s="198"/>
      <c r="K68" s="226"/>
      <c r="L68" s="266" t="s">
        <v>104</v>
      </c>
      <c r="M68" s="267"/>
      <c r="N68" s="266" t="s">
        <v>348</v>
      </c>
      <c r="O68" s="267"/>
      <c r="P68" s="388" t="s">
        <v>956</v>
      </c>
    </row>
    <row r="69" spans="2:16" ht="20.100000000000001" customHeight="1">
      <c r="B69" s="13"/>
      <c r="C69" s="91"/>
      <c r="D69" s="171"/>
      <c r="E69" s="94"/>
      <c r="F69" s="198"/>
      <c r="G69" s="250"/>
      <c r="H69" s="171"/>
      <c r="I69" s="94"/>
      <c r="J69" s="198"/>
      <c r="K69" s="133" t="s">
        <v>902</v>
      </c>
      <c r="L69" s="53"/>
      <c r="M69" s="53"/>
      <c r="N69" s="53"/>
      <c r="O69" s="53"/>
      <c r="P69" s="376"/>
    </row>
    <row r="70" spans="2:16" ht="20.100000000000001" customHeight="1">
      <c r="B70" s="13"/>
      <c r="C70" s="91"/>
      <c r="D70" s="171"/>
      <c r="E70" s="94"/>
      <c r="F70" s="198"/>
      <c r="G70" s="250"/>
      <c r="H70" s="172"/>
      <c r="I70" s="93"/>
      <c r="J70" s="141"/>
      <c r="K70" s="226"/>
      <c r="L70" s="266" t="s">
        <v>104</v>
      </c>
      <c r="M70" s="267"/>
      <c r="N70" s="266" t="s">
        <v>348</v>
      </c>
      <c r="O70" s="267"/>
      <c r="P70" s="388" t="s">
        <v>956</v>
      </c>
    </row>
    <row r="71" spans="2:16" ht="20.100000000000001" customHeight="1">
      <c r="B71" s="13"/>
      <c r="C71" s="91"/>
      <c r="D71" s="172"/>
      <c r="E71" s="93"/>
      <c r="F71" s="141"/>
      <c r="G71" s="249"/>
      <c r="H71" s="53" t="s">
        <v>897</v>
      </c>
      <c r="I71" s="53"/>
      <c r="J71" s="196"/>
      <c r="K71" s="186"/>
      <c r="L71" s="212"/>
      <c r="M71" s="212"/>
      <c r="N71" s="212"/>
      <c r="O71" s="212"/>
      <c r="P71" s="367"/>
    </row>
    <row r="72" spans="2:16" ht="20.100000000000001" customHeight="1">
      <c r="B72" s="28" t="s">
        <v>2430</v>
      </c>
      <c r="C72" s="105"/>
      <c r="D72" s="153" t="s">
        <v>187</v>
      </c>
      <c r="E72" s="92"/>
      <c r="F72" s="197"/>
      <c r="G72" s="240" t="s">
        <v>190</v>
      </c>
      <c r="H72" s="281"/>
      <c r="I72" s="281"/>
      <c r="J72" s="332"/>
      <c r="K72" s="186"/>
      <c r="L72" s="212"/>
      <c r="M72" s="212"/>
      <c r="N72" s="53" t="s">
        <v>968</v>
      </c>
      <c r="O72" s="53"/>
      <c r="P72" s="376"/>
    </row>
    <row r="73" spans="2:16" ht="20.100000000000001" customHeight="1">
      <c r="B73" s="29"/>
      <c r="C73" s="106"/>
      <c r="D73" s="172"/>
      <c r="E73" s="93"/>
      <c r="F73" s="141"/>
      <c r="G73" s="98" t="s">
        <v>193</v>
      </c>
      <c r="H73" s="98"/>
      <c r="I73" s="98"/>
      <c r="J73" s="98"/>
      <c r="K73" s="186"/>
      <c r="L73" s="212"/>
      <c r="M73" s="212"/>
      <c r="N73" s="53" t="s">
        <v>968</v>
      </c>
      <c r="O73" s="53"/>
      <c r="P73" s="376"/>
    </row>
    <row r="74" spans="2:16" ht="20.100000000000001" customHeight="1">
      <c r="B74" s="29"/>
      <c r="C74" s="106"/>
      <c r="D74" s="91" t="s">
        <v>129</v>
      </c>
      <c r="E74" s="91"/>
      <c r="F74" s="91"/>
      <c r="G74" s="230"/>
      <c r="H74" s="230"/>
      <c r="I74" s="230"/>
      <c r="J74" s="230"/>
      <c r="K74" s="230"/>
      <c r="L74" s="230"/>
      <c r="M74" s="230"/>
      <c r="N74" s="230"/>
      <c r="O74" s="186"/>
      <c r="P74" s="221"/>
    </row>
    <row r="75" spans="2:16" ht="20.100000000000001" customHeight="1">
      <c r="B75" s="29"/>
      <c r="C75" s="106"/>
      <c r="D75" s="91"/>
      <c r="E75" s="91"/>
      <c r="F75" s="91"/>
      <c r="G75" s="238" t="s">
        <v>888</v>
      </c>
      <c r="H75" s="238"/>
      <c r="I75" s="238"/>
      <c r="J75" s="238"/>
      <c r="K75" s="238"/>
      <c r="L75" s="238"/>
      <c r="M75" s="238"/>
      <c r="N75" s="238"/>
      <c r="O75" s="171"/>
      <c r="P75" s="389"/>
    </row>
    <row r="76" spans="2:16" ht="39" customHeight="1">
      <c r="B76" s="29"/>
      <c r="C76" s="106"/>
      <c r="D76" s="91"/>
      <c r="E76" s="91"/>
      <c r="F76" s="91"/>
      <c r="G76" s="157"/>
      <c r="H76" s="237"/>
      <c r="I76" s="319"/>
      <c r="J76" s="319"/>
      <c r="K76" s="319"/>
      <c r="L76" s="319"/>
      <c r="M76" s="319"/>
      <c r="N76" s="319"/>
      <c r="O76" s="319"/>
      <c r="P76" s="390"/>
    </row>
    <row r="77" spans="2:16" ht="20.100000000000001" customHeight="1">
      <c r="B77" s="29"/>
      <c r="C77" s="106"/>
      <c r="D77" s="91" t="s">
        <v>195</v>
      </c>
      <c r="E77" s="91"/>
      <c r="F77" s="91"/>
      <c r="G77" s="230"/>
      <c r="H77" s="230"/>
      <c r="I77" s="230"/>
      <c r="J77" s="230"/>
      <c r="K77" s="230"/>
      <c r="L77" s="230"/>
      <c r="M77" s="230"/>
      <c r="N77" s="230"/>
      <c r="O77" s="186"/>
      <c r="P77" s="221"/>
    </row>
    <row r="78" spans="2:16" ht="20.100000000000001" customHeight="1">
      <c r="B78" s="29"/>
      <c r="C78" s="106"/>
      <c r="D78" s="91"/>
      <c r="E78" s="91"/>
      <c r="F78" s="91"/>
      <c r="G78" s="238" t="s">
        <v>904</v>
      </c>
      <c r="H78" s="238"/>
      <c r="I78" s="238"/>
      <c r="J78" s="238"/>
      <c r="K78" s="238"/>
      <c r="L78" s="238"/>
      <c r="M78" s="238"/>
      <c r="N78" s="238"/>
      <c r="O78" s="171"/>
      <c r="P78" s="389"/>
    </row>
    <row r="79" spans="2:16" ht="39.75" customHeight="1">
      <c r="B79" s="29"/>
      <c r="C79" s="106"/>
      <c r="D79" s="91"/>
      <c r="E79" s="91"/>
      <c r="F79" s="91"/>
      <c r="G79" s="157"/>
      <c r="H79" s="237"/>
      <c r="I79" s="319"/>
      <c r="J79" s="319"/>
      <c r="K79" s="319"/>
      <c r="L79" s="319"/>
      <c r="M79" s="319"/>
      <c r="N79" s="319"/>
      <c r="O79" s="319"/>
      <c r="P79" s="390"/>
    </row>
    <row r="80" spans="2:16" ht="20.100000000000001" customHeight="1">
      <c r="B80" s="29"/>
      <c r="C80" s="106"/>
      <c r="D80" s="91" t="s">
        <v>110</v>
      </c>
      <c r="E80" s="91"/>
      <c r="F80" s="91"/>
      <c r="G80" s="230"/>
      <c r="H80" s="230"/>
      <c r="I80" s="230"/>
      <c r="J80" s="230"/>
      <c r="K80" s="230"/>
      <c r="L80" s="230"/>
      <c r="M80" s="230"/>
      <c r="N80" s="230"/>
      <c r="O80" s="186"/>
      <c r="P80" s="221"/>
    </row>
    <row r="81" spans="2:19" ht="20.100000000000001" customHeight="1">
      <c r="B81" s="29"/>
      <c r="C81" s="106"/>
      <c r="D81" s="91"/>
      <c r="E81" s="91"/>
      <c r="F81" s="91"/>
      <c r="G81" s="153" t="s">
        <v>704</v>
      </c>
      <c r="H81" s="92"/>
      <c r="I81" s="92"/>
      <c r="J81" s="92"/>
      <c r="K81" s="92"/>
      <c r="L81" s="92"/>
      <c r="M81" s="92"/>
      <c r="N81" s="92"/>
      <c r="O81" s="92"/>
      <c r="P81" s="387"/>
    </row>
    <row r="82" spans="2:19" ht="20.100000000000001" customHeight="1">
      <c r="B82" s="29"/>
      <c r="C82" s="106"/>
      <c r="D82" s="91"/>
      <c r="E82" s="91"/>
      <c r="F82" s="91"/>
      <c r="G82" s="250"/>
      <c r="H82" s="53" t="s">
        <v>575</v>
      </c>
      <c r="I82" s="53"/>
      <c r="J82" s="196"/>
      <c r="K82" s="186"/>
      <c r="L82" s="212"/>
      <c r="M82" s="212"/>
      <c r="N82" s="212"/>
      <c r="O82" s="212"/>
      <c r="P82" s="367"/>
    </row>
    <row r="83" spans="2:19" ht="20.100000000000001" customHeight="1">
      <c r="B83" s="29"/>
      <c r="C83" s="106"/>
      <c r="D83" s="91"/>
      <c r="E83" s="91"/>
      <c r="F83" s="91"/>
      <c r="G83" s="250"/>
      <c r="H83" s="53" t="s">
        <v>468</v>
      </c>
      <c r="I83" s="53"/>
      <c r="J83" s="196"/>
      <c r="K83" s="186"/>
      <c r="L83" s="212"/>
      <c r="M83" s="212"/>
      <c r="N83" s="212"/>
      <c r="O83" s="212"/>
      <c r="P83" s="367"/>
    </row>
    <row r="84" spans="2:19" ht="20.100000000000001" customHeight="1">
      <c r="B84" s="29"/>
      <c r="C84" s="106"/>
      <c r="D84" s="91"/>
      <c r="E84" s="91"/>
      <c r="F84" s="91"/>
      <c r="G84" s="250"/>
      <c r="H84" s="153" t="s">
        <v>893</v>
      </c>
      <c r="I84" s="92"/>
      <c r="J84" s="197"/>
      <c r="K84" s="186"/>
      <c r="L84" s="212"/>
      <c r="M84" s="212"/>
      <c r="N84" s="212"/>
      <c r="O84" s="212"/>
      <c r="P84" s="367"/>
    </row>
    <row r="85" spans="2:19" ht="20.100000000000001" customHeight="1">
      <c r="B85" s="29"/>
      <c r="C85" s="106"/>
      <c r="D85" s="91"/>
      <c r="E85" s="91"/>
      <c r="F85" s="91"/>
      <c r="G85" s="250"/>
      <c r="H85" s="171"/>
      <c r="I85" s="94"/>
      <c r="J85" s="198"/>
      <c r="K85" s="133" t="s">
        <v>499</v>
      </c>
      <c r="L85" s="53"/>
      <c r="M85" s="53"/>
      <c r="N85" s="53"/>
      <c r="O85" s="53"/>
      <c r="P85" s="376"/>
    </row>
    <row r="86" spans="2:19" ht="20.100000000000001" customHeight="1">
      <c r="B86" s="29"/>
      <c r="C86" s="106"/>
      <c r="D86" s="91"/>
      <c r="E86" s="91"/>
      <c r="F86" s="91"/>
      <c r="G86" s="250"/>
      <c r="H86" s="171"/>
      <c r="I86" s="94"/>
      <c r="J86" s="198"/>
      <c r="K86" s="226"/>
      <c r="L86" s="266" t="s">
        <v>104</v>
      </c>
      <c r="M86" s="267"/>
      <c r="N86" s="266" t="s">
        <v>348</v>
      </c>
      <c r="O86" s="267"/>
      <c r="P86" s="388" t="s">
        <v>956</v>
      </c>
    </row>
    <row r="87" spans="2:19" ht="20.100000000000001" customHeight="1">
      <c r="B87" s="29"/>
      <c r="C87" s="106"/>
      <c r="D87" s="91"/>
      <c r="E87" s="91"/>
      <c r="F87" s="91"/>
      <c r="G87" s="250"/>
      <c r="H87" s="171"/>
      <c r="I87" s="94"/>
      <c r="J87" s="198"/>
      <c r="K87" s="133" t="s">
        <v>902</v>
      </c>
      <c r="L87" s="53"/>
      <c r="M87" s="53"/>
      <c r="N87" s="53"/>
      <c r="O87" s="53"/>
      <c r="P87" s="376"/>
    </row>
    <row r="88" spans="2:19" ht="20.100000000000001" customHeight="1">
      <c r="B88" s="29"/>
      <c r="C88" s="106"/>
      <c r="D88" s="91"/>
      <c r="E88" s="91"/>
      <c r="F88" s="91"/>
      <c r="G88" s="250"/>
      <c r="H88" s="172"/>
      <c r="I88" s="93"/>
      <c r="J88" s="141"/>
      <c r="K88" s="226"/>
      <c r="L88" s="266" t="s">
        <v>104</v>
      </c>
      <c r="M88" s="267"/>
      <c r="N88" s="266" t="s">
        <v>348</v>
      </c>
      <c r="O88" s="267"/>
      <c r="P88" s="388" t="s">
        <v>956</v>
      </c>
    </row>
    <row r="89" spans="2:19" ht="20.100000000000001" customHeight="1">
      <c r="B89" s="30"/>
      <c r="C89" s="107"/>
      <c r="D89" s="91"/>
      <c r="E89" s="91"/>
      <c r="F89" s="91"/>
      <c r="G89" s="249"/>
      <c r="H89" s="53" t="s">
        <v>897</v>
      </c>
      <c r="I89" s="53"/>
      <c r="J89" s="196"/>
      <c r="K89" s="186"/>
      <c r="L89" s="212"/>
      <c r="M89" s="212"/>
      <c r="N89" s="212"/>
      <c r="O89" s="212"/>
      <c r="P89" s="367"/>
    </row>
    <row r="90" spans="2:19" ht="20.100000000000001" customHeight="1">
      <c r="B90" s="13" t="s">
        <v>76</v>
      </c>
      <c r="C90" s="91"/>
      <c r="D90" s="150" t="s">
        <v>178</v>
      </c>
      <c r="E90" s="92"/>
      <c r="F90" s="197"/>
      <c r="G90" s="230"/>
      <c r="H90" s="230"/>
      <c r="I90" s="230"/>
      <c r="J90" s="230"/>
      <c r="K90" s="230"/>
      <c r="L90" s="230"/>
      <c r="M90" s="230"/>
      <c r="N90" s="230"/>
      <c r="O90" s="186"/>
      <c r="P90" s="221"/>
      <c r="S90" s="2" t="str">
        <f>IF(G90="","未記入","")</f>
        <v>未記入</v>
      </c>
    </row>
    <row r="91" spans="2:19" ht="20.100000000000001" customHeight="1">
      <c r="B91" s="13"/>
      <c r="C91" s="91"/>
      <c r="D91" s="171"/>
      <c r="E91" s="94"/>
      <c r="F91" s="198"/>
      <c r="G91" s="128" t="s">
        <v>908</v>
      </c>
      <c r="H91" s="91"/>
      <c r="I91" s="91"/>
      <c r="J91" s="91"/>
      <c r="K91" s="91"/>
      <c r="L91" s="91"/>
      <c r="M91" s="91"/>
      <c r="N91" s="91"/>
      <c r="O91" s="133"/>
      <c r="P91" s="391"/>
    </row>
    <row r="92" spans="2:19" ht="20.100000000000001" customHeight="1">
      <c r="B92" s="13"/>
      <c r="C92" s="91"/>
      <c r="D92" s="171"/>
      <c r="E92" s="94"/>
      <c r="F92" s="198"/>
      <c r="G92" s="250"/>
      <c r="H92" s="98" t="s">
        <v>145</v>
      </c>
      <c r="I92" s="98"/>
      <c r="J92" s="98"/>
      <c r="K92" s="186"/>
      <c r="L92" s="212"/>
      <c r="M92" s="212"/>
      <c r="N92" s="53" t="s">
        <v>971</v>
      </c>
      <c r="O92" s="53"/>
      <c r="P92" s="376"/>
      <c r="S92" s="2" t="str">
        <f>IF(G90=MST!AY5,IF(K92="","未記入",""),"")</f>
        <v/>
      </c>
    </row>
    <row r="93" spans="2:19" ht="20.100000000000001" customHeight="1">
      <c r="B93" s="13"/>
      <c r="C93" s="91"/>
      <c r="D93" s="172"/>
      <c r="E93" s="93"/>
      <c r="F93" s="141"/>
      <c r="G93" s="249"/>
      <c r="H93" s="98" t="s">
        <v>152</v>
      </c>
      <c r="I93" s="98"/>
      <c r="J93" s="98"/>
      <c r="K93" s="186"/>
      <c r="L93" s="212"/>
      <c r="M93" s="212"/>
      <c r="N93" s="53" t="s">
        <v>971</v>
      </c>
      <c r="O93" s="53"/>
      <c r="P93" s="376"/>
      <c r="S93" s="2" t="str">
        <f>IF($G$90=MST!AY5,IF($K$93="","未記入",""),"")</f>
        <v/>
      </c>
    </row>
    <row r="94" spans="2:19" ht="20.100000000000001" customHeight="1">
      <c r="B94" s="13"/>
      <c r="C94" s="91"/>
      <c r="D94" s="173"/>
      <c r="E94" s="173"/>
      <c r="F94" s="98" t="s">
        <v>217</v>
      </c>
      <c r="G94" s="98"/>
      <c r="H94" s="98" t="s">
        <v>222</v>
      </c>
      <c r="I94" s="98"/>
      <c r="J94" s="98" t="s">
        <v>16</v>
      </c>
      <c r="K94" s="98"/>
      <c r="L94" s="98" t="s">
        <v>57</v>
      </c>
      <c r="M94" s="98"/>
      <c r="N94" s="98" t="s">
        <v>2477</v>
      </c>
      <c r="O94" s="240"/>
      <c r="P94" s="392"/>
    </row>
    <row r="95" spans="2:19" ht="20.100000000000001" customHeight="1">
      <c r="B95" s="13"/>
      <c r="C95" s="91"/>
      <c r="D95" s="91" t="s">
        <v>46</v>
      </c>
      <c r="E95" s="91"/>
      <c r="F95" s="230"/>
      <c r="G95" s="230"/>
      <c r="H95" s="230"/>
      <c r="I95" s="230"/>
      <c r="J95" s="186"/>
      <c r="K95" s="196" t="s">
        <v>968</v>
      </c>
      <c r="L95" s="186"/>
      <c r="M95" s="336"/>
      <c r="N95" s="328"/>
      <c r="O95" s="360"/>
      <c r="P95" s="370"/>
      <c r="S95" s="2" t="str">
        <f t="shared" ref="S95:S104" si="0">IF(OR(F95="",H95="",J95="",L95="",N95=""),IF(OR(F95&lt;&gt;"",H95&lt;&gt;"",J95&lt;&gt;"",L95&lt;&gt;"",N95&lt;&gt;""),"未記入",""),"")</f>
        <v/>
      </c>
    </row>
    <row r="96" spans="2:19" ht="20.100000000000001" customHeight="1">
      <c r="B96" s="13"/>
      <c r="C96" s="91"/>
      <c r="D96" s="91" t="s">
        <v>197</v>
      </c>
      <c r="E96" s="91"/>
      <c r="F96" s="230"/>
      <c r="G96" s="230"/>
      <c r="H96" s="230"/>
      <c r="I96" s="230"/>
      <c r="J96" s="186"/>
      <c r="K96" s="196" t="s">
        <v>968</v>
      </c>
      <c r="L96" s="186"/>
      <c r="M96" s="336"/>
      <c r="N96" s="328"/>
      <c r="O96" s="360"/>
      <c r="P96" s="370"/>
      <c r="S96" s="2" t="str">
        <f t="shared" si="0"/>
        <v/>
      </c>
    </row>
    <row r="97" spans="2:19" ht="20.100000000000001" customHeight="1">
      <c r="B97" s="13"/>
      <c r="C97" s="91"/>
      <c r="D97" s="91" t="s">
        <v>198</v>
      </c>
      <c r="E97" s="91"/>
      <c r="F97" s="230"/>
      <c r="G97" s="230"/>
      <c r="H97" s="230"/>
      <c r="I97" s="230"/>
      <c r="J97" s="186"/>
      <c r="K97" s="196" t="s">
        <v>968</v>
      </c>
      <c r="L97" s="186"/>
      <c r="M97" s="336"/>
      <c r="N97" s="328"/>
      <c r="O97" s="360"/>
      <c r="P97" s="370"/>
      <c r="S97" s="2" t="str">
        <f t="shared" si="0"/>
        <v/>
      </c>
    </row>
    <row r="98" spans="2:19" ht="20.100000000000001" customHeight="1">
      <c r="B98" s="13"/>
      <c r="C98" s="91"/>
      <c r="D98" s="91" t="s">
        <v>200</v>
      </c>
      <c r="E98" s="91"/>
      <c r="F98" s="230"/>
      <c r="G98" s="230"/>
      <c r="H98" s="230"/>
      <c r="I98" s="230"/>
      <c r="J98" s="186"/>
      <c r="K98" s="196" t="s">
        <v>968</v>
      </c>
      <c r="L98" s="186"/>
      <c r="M98" s="336"/>
      <c r="N98" s="328"/>
      <c r="O98" s="360"/>
      <c r="P98" s="370"/>
      <c r="S98" s="2" t="str">
        <f t="shared" si="0"/>
        <v/>
      </c>
    </row>
    <row r="99" spans="2:19" ht="20.100000000000001" customHeight="1">
      <c r="B99" s="13"/>
      <c r="C99" s="91"/>
      <c r="D99" s="91" t="s">
        <v>105</v>
      </c>
      <c r="E99" s="91"/>
      <c r="F99" s="230"/>
      <c r="G99" s="230"/>
      <c r="H99" s="230"/>
      <c r="I99" s="230"/>
      <c r="J99" s="186"/>
      <c r="K99" s="196" t="s">
        <v>968</v>
      </c>
      <c r="L99" s="186"/>
      <c r="M99" s="336"/>
      <c r="N99" s="328"/>
      <c r="O99" s="360"/>
      <c r="P99" s="370"/>
      <c r="S99" s="2" t="str">
        <f t="shared" si="0"/>
        <v/>
      </c>
    </row>
    <row r="100" spans="2:19" ht="20.100000000000001" customHeight="1">
      <c r="B100" s="13"/>
      <c r="C100" s="91"/>
      <c r="D100" s="91" t="s">
        <v>208</v>
      </c>
      <c r="E100" s="91"/>
      <c r="F100" s="230"/>
      <c r="G100" s="230"/>
      <c r="H100" s="230"/>
      <c r="I100" s="230"/>
      <c r="J100" s="186"/>
      <c r="K100" s="196" t="s">
        <v>968</v>
      </c>
      <c r="L100" s="186"/>
      <c r="M100" s="336"/>
      <c r="N100" s="328"/>
      <c r="O100" s="360"/>
      <c r="P100" s="370"/>
      <c r="S100" s="2" t="str">
        <f t="shared" si="0"/>
        <v/>
      </c>
    </row>
    <row r="101" spans="2:19" ht="20.100000000000001" customHeight="1">
      <c r="B101" s="13"/>
      <c r="C101" s="91"/>
      <c r="D101" s="91" t="s">
        <v>211</v>
      </c>
      <c r="E101" s="91"/>
      <c r="F101" s="230"/>
      <c r="G101" s="230"/>
      <c r="H101" s="230"/>
      <c r="I101" s="230"/>
      <c r="J101" s="186"/>
      <c r="K101" s="196" t="s">
        <v>968</v>
      </c>
      <c r="L101" s="186"/>
      <c r="M101" s="336"/>
      <c r="N101" s="328"/>
      <c r="O101" s="360"/>
      <c r="P101" s="370"/>
      <c r="S101" s="2" t="str">
        <f t="shared" si="0"/>
        <v/>
      </c>
    </row>
    <row r="102" spans="2:19" ht="20.100000000000001" customHeight="1">
      <c r="B102" s="13"/>
      <c r="C102" s="91"/>
      <c r="D102" s="91" t="s">
        <v>54</v>
      </c>
      <c r="E102" s="91"/>
      <c r="F102" s="230"/>
      <c r="G102" s="230"/>
      <c r="H102" s="230"/>
      <c r="I102" s="230"/>
      <c r="J102" s="186"/>
      <c r="K102" s="196" t="s">
        <v>968</v>
      </c>
      <c r="L102" s="186"/>
      <c r="M102" s="336"/>
      <c r="N102" s="328"/>
      <c r="O102" s="360"/>
      <c r="P102" s="370"/>
      <c r="S102" s="2" t="str">
        <f t="shared" si="0"/>
        <v/>
      </c>
    </row>
    <row r="103" spans="2:19" ht="20.100000000000001" customHeight="1">
      <c r="B103" s="13"/>
      <c r="C103" s="91"/>
      <c r="D103" s="91" t="s">
        <v>213</v>
      </c>
      <c r="E103" s="91"/>
      <c r="F103" s="230"/>
      <c r="G103" s="230"/>
      <c r="H103" s="230"/>
      <c r="I103" s="230"/>
      <c r="J103" s="186"/>
      <c r="K103" s="196" t="s">
        <v>968</v>
      </c>
      <c r="L103" s="186"/>
      <c r="M103" s="336"/>
      <c r="N103" s="328"/>
      <c r="O103" s="360"/>
      <c r="P103" s="370"/>
      <c r="S103" s="2" t="str">
        <f t="shared" si="0"/>
        <v/>
      </c>
    </row>
    <row r="104" spans="2:19" ht="20.100000000000001" customHeight="1">
      <c r="B104" s="13"/>
      <c r="C104" s="91"/>
      <c r="D104" s="91" t="s">
        <v>174</v>
      </c>
      <c r="E104" s="91"/>
      <c r="F104" s="230"/>
      <c r="G104" s="230"/>
      <c r="H104" s="230"/>
      <c r="I104" s="230"/>
      <c r="J104" s="186"/>
      <c r="K104" s="196" t="s">
        <v>968</v>
      </c>
      <c r="L104" s="186"/>
      <c r="M104" s="336"/>
      <c r="N104" s="328"/>
      <c r="O104" s="360"/>
      <c r="P104" s="370"/>
      <c r="S104" s="2" t="str">
        <f t="shared" si="0"/>
        <v/>
      </c>
    </row>
    <row r="105" spans="2:19" ht="20.100000000000001" customHeight="1">
      <c r="B105" s="31" t="s">
        <v>2429</v>
      </c>
      <c r="C105" s="108"/>
      <c r="D105" s="148" t="s">
        <v>88</v>
      </c>
      <c r="E105" s="97"/>
      <c r="F105" s="199"/>
      <c r="G105" s="186"/>
      <c r="H105" s="196" t="s">
        <v>972</v>
      </c>
      <c r="I105" s="211" t="s">
        <v>230</v>
      </c>
      <c r="J105" s="211"/>
      <c r="K105" s="211"/>
      <c r="L105" s="211"/>
      <c r="M105" s="211"/>
      <c r="N105" s="186"/>
      <c r="O105" s="212"/>
      <c r="P105" s="376" t="s">
        <v>972</v>
      </c>
    </row>
    <row r="106" spans="2:19" ht="20.100000000000001" customHeight="1">
      <c r="B106" s="31"/>
      <c r="C106" s="108"/>
      <c r="D106" s="148"/>
      <c r="E106" s="97"/>
      <c r="F106" s="199"/>
      <c r="G106" s="186"/>
      <c r="H106" s="196"/>
      <c r="I106" s="320" t="s">
        <v>234</v>
      </c>
      <c r="J106" s="320"/>
      <c r="K106" s="320"/>
      <c r="L106" s="320"/>
      <c r="M106" s="320"/>
      <c r="N106" s="186"/>
      <c r="O106" s="212"/>
      <c r="P106" s="376" t="s">
        <v>972</v>
      </c>
    </row>
    <row r="107" spans="2:19" ht="20.100000000000001" customHeight="1">
      <c r="B107" s="31"/>
      <c r="C107" s="108"/>
      <c r="D107" s="153" t="s">
        <v>194</v>
      </c>
      <c r="E107" s="92"/>
      <c r="F107" s="197"/>
      <c r="G107" s="269"/>
      <c r="H107" s="197" t="s">
        <v>972</v>
      </c>
      <c r="I107" s="91" t="s">
        <v>237</v>
      </c>
      <c r="J107" s="91"/>
      <c r="K107" s="91"/>
      <c r="L107" s="91"/>
      <c r="M107" s="91"/>
      <c r="N107" s="186"/>
      <c r="O107" s="212"/>
      <c r="P107" s="376" t="s">
        <v>972</v>
      </c>
    </row>
    <row r="108" spans="2:19" ht="20.100000000000001" customHeight="1">
      <c r="B108" s="31"/>
      <c r="C108" s="108"/>
      <c r="D108" s="172"/>
      <c r="E108" s="93"/>
      <c r="F108" s="141"/>
      <c r="G108" s="244"/>
      <c r="H108" s="141"/>
      <c r="I108" s="91" t="s">
        <v>40</v>
      </c>
      <c r="J108" s="91"/>
      <c r="K108" s="91"/>
      <c r="L108" s="91"/>
      <c r="M108" s="91"/>
      <c r="N108" s="186"/>
      <c r="O108" s="212"/>
      <c r="P108" s="376" t="s">
        <v>972</v>
      </c>
    </row>
    <row r="109" spans="2:19" ht="20.100000000000001" customHeight="1">
      <c r="B109" s="31"/>
      <c r="C109" s="108"/>
      <c r="D109" s="150" t="s">
        <v>225</v>
      </c>
      <c r="E109" s="101"/>
      <c r="F109" s="109"/>
      <c r="G109" s="269"/>
      <c r="H109" s="204" t="s">
        <v>972</v>
      </c>
      <c r="I109" s="91" t="s">
        <v>124</v>
      </c>
      <c r="J109" s="91"/>
      <c r="K109" s="91"/>
      <c r="L109" s="91"/>
      <c r="M109" s="91"/>
      <c r="N109" s="186"/>
      <c r="O109" s="212"/>
      <c r="P109" s="376" t="s">
        <v>972</v>
      </c>
    </row>
    <row r="110" spans="2:19" ht="20.100000000000001" customHeight="1">
      <c r="B110" s="31"/>
      <c r="C110" s="108"/>
      <c r="D110" s="151"/>
      <c r="E110" s="102"/>
      <c r="F110" s="110"/>
      <c r="G110" s="270"/>
      <c r="H110" s="205"/>
      <c r="I110" s="91" t="s">
        <v>286</v>
      </c>
      <c r="J110" s="91"/>
      <c r="K110" s="91"/>
      <c r="L110" s="91"/>
      <c r="M110" s="91"/>
      <c r="N110" s="186"/>
      <c r="O110" s="212"/>
      <c r="P110" s="376" t="s">
        <v>972</v>
      </c>
    </row>
    <row r="111" spans="2:19" ht="20.100000000000001" customHeight="1">
      <c r="B111" s="31"/>
      <c r="C111" s="108"/>
      <c r="D111" s="151"/>
      <c r="E111" s="102"/>
      <c r="F111" s="110"/>
      <c r="G111" s="270"/>
      <c r="H111" s="205"/>
      <c r="I111" s="91" t="s">
        <v>292</v>
      </c>
      <c r="J111" s="91"/>
      <c r="K111" s="91"/>
      <c r="L111" s="91"/>
      <c r="M111" s="91"/>
      <c r="N111" s="186"/>
      <c r="O111" s="212"/>
      <c r="P111" s="376" t="s">
        <v>972</v>
      </c>
    </row>
    <row r="112" spans="2:19" ht="39" customHeight="1">
      <c r="B112" s="31"/>
      <c r="C112" s="108"/>
      <c r="D112" s="152"/>
      <c r="E112" s="120"/>
      <c r="F112" s="111"/>
      <c r="G112" s="244"/>
      <c r="H112" s="206"/>
      <c r="I112" s="133" t="s">
        <v>245</v>
      </c>
      <c r="J112" s="53"/>
      <c r="K112" s="277"/>
      <c r="L112" s="319"/>
      <c r="M112" s="355"/>
      <c r="N112" s="186"/>
      <c r="O112" s="212"/>
      <c r="P112" s="376" t="s">
        <v>972</v>
      </c>
    </row>
    <row r="113" spans="2:16" ht="20.100000000000001" customHeight="1">
      <c r="B113" s="31"/>
      <c r="C113" s="108"/>
      <c r="D113" s="133" t="s">
        <v>281</v>
      </c>
      <c r="E113" s="53"/>
      <c r="F113" s="196"/>
      <c r="G113" s="230"/>
      <c r="H113" s="230"/>
      <c r="I113" s="230"/>
      <c r="J113" s="230"/>
      <c r="K113" s="230"/>
      <c r="L113" s="230"/>
      <c r="M113" s="230"/>
      <c r="N113" s="230"/>
      <c r="O113" s="186"/>
      <c r="P113" s="221"/>
    </row>
    <row r="114" spans="2:16" ht="20.100000000000001" customHeight="1">
      <c r="B114" s="31"/>
      <c r="C114" s="108"/>
      <c r="D114" s="150" t="s">
        <v>284</v>
      </c>
      <c r="E114" s="101"/>
      <c r="F114" s="109"/>
      <c r="G114" s="269"/>
      <c r="H114" s="301"/>
      <c r="I114" s="301"/>
      <c r="J114" s="301"/>
      <c r="K114" s="301"/>
      <c r="L114" s="301"/>
      <c r="M114" s="301"/>
      <c r="N114" s="301"/>
      <c r="O114" s="301"/>
      <c r="P114" s="393"/>
    </row>
    <row r="115" spans="2:16" ht="20.100000000000001" customHeight="1">
      <c r="B115" s="31"/>
      <c r="C115" s="108"/>
      <c r="D115" s="152"/>
      <c r="E115" s="120"/>
      <c r="F115" s="111"/>
      <c r="G115" s="244"/>
      <c r="H115" s="287"/>
      <c r="I115" s="287"/>
      <c r="J115" s="287"/>
      <c r="K115" s="287"/>
      <c r="L115" s="287"/>
      <c r="M115" s="287"/>
      <c r="N115" s="287"/>
      <c r="O115" s="287"/>
      <c r="P115" s="394"/>
    </row>
    <row r="116" spans="2:16" ht="20.100000000000001" customHeight="1">
      <c r="B116" s="31"/>
      <c r="C116" s="108"/>
      <c r="D116" s="150" t="s">
        <v>285</v>
      </c>
      <c r="E116" s="101"/>
      <c r="F116" s="109"/>
      <c r="G116" s="230"/>
      <c r="H116" s="230"/>
      <c r="I116" s="230"/>
      <c r="J116" s="230"/>
      <c r="K116" s="230"/>
      <c r="L116" s="230"/>
      <c r="M116" s="230"/>
      <c r="N116" s="230"/>
      <c r="O116" s="186"/>
      <c r="P116" s="221"/>
    </row>
    <row r="117" spans="2:16" ht="20.100000000000001" customHeight="1">
      <c r="B117" s="24" t="s">
        <v>241</v>
      </c>
      <c r="C117" s="109"/>
      <c r="D117" s="133" t="s">
        <v>251</v>
      </c>
      <c r="E117" s="53"/>
      <c r="F117" s="196"/>
      <c r="G117" s="230"/>
      <c r="H117" s="230"/>
      <c r="I117" s="230"/>
      <c r="J117" s="230"/>
      <c r="K117" s="230"/>
      <c r="L117" s="230"/>
      <c r="M117" s="230"/>
      <c r="N117" s="230"/>
      <c r="O117" s="186"/>
      <c r="P117" s="221"/>
    </row>
    <row r="118" spans="2:16" ht="20.100000000000001" customHeight="1">
      <c r="B118" s="25"/>
      <c r="C118" s="110"/>
      <c r="D118" s="148" t="s">
        <v>256</v>
      </c>
      <c r="E118" s="97"/>
      <c r="F118" s="199"/>
      <c r="G118" s="230"/>
      <c r="H118" s="230"/>
      <c r="I118" s="230"/>
      <c r="J118" s="230"/>
      <c r="K118" s="230"/>
      <c r="L118" s="230"/>
      <c r="M118" s="230"/>
      <c r="N118" s="230"/>
      <c r="O118" s="186"/>
      <c r="P118" s="221"/>
    </row>
    <row r="119" spans="2:16" ht="20.100000000000001" customHeight="1">
      <c r="B119" s="25"/>
      <c r="C119" s="110"/>
      <c r="D119" s="174" t="s">
        <v>262</v>
      </c>
      <c r="E119" s="124"/>
      <c r="F119" s="209"/>
      <c r="G119" s="230"/>
      <c r="H119" s="230"/>
      <c r="I119" s="230"/>
      <c r="J119" s="230"/>
      <c r="K119" s="230"/>
      <c r="L119" s="230"/>
      <c r="M119" s="230"/>
      <c r="N119" s="230"/>
      <c r="O119" s="186"/>
      <c r="P119" s="221"/>
    </row>
    <row r="120" spans="2:16" ht="20.100000000000001" customHeight="1">
      <c r="B120" s="25"/>
      <c r="C120" s="110"/>
      <c r="D120" s="133" t="s">
        <v>265</v>
      </c>
      <c r="E120" s="53"/>
      <c r="F120" s="196"/>
      <c r="G120" s="230"/>
      <c r="H120" s="230"/>
      <c r="I120" s="230"/>
      <c r="J120" s="230"/>
      <c r="K120" s="230"/>
      <c r="L120" s="230"/>
      <c r="M120" s="230"/>
      <c r="N120" s="230"/>
      <c r="O120" s="186"/>
      <c r="P120" s="221"/>
    </row>
    <row r="121" spans="2:16" ht="20.100000000000001" customHeight="1">
      <c r="B121" s="25"/>
      <c r="C121" s="110"/>
      <c r="D121" s="133" t="s">
        <v>270</v>
      </c>
      <c r="E121" s="53"/>
      <c r="F121" s="196"/>
      <c r="G121" s="230"/>
      <c r="H121" s="230"/>
      <c r="I121" s="230"/>
      <c r="J121" s="230"/>
      <c r="K121" s="230"/>
      <c r="L121" s="230"/>
      <c r="M121" s="230"/>
      <c r="N121" s="230"/>
      <c r="O121" s="186"/>
      <c r="P121" s="221"/>
    </row>
    <row r="122" spans="2:16" ht="20.100000000000001" customHeight="1">
      <c r="B122" s="32"/>
      <c r="C122" s="111"/>
      <c r="D122" s="133" t="s">
        <v>273</v>
      </c>
      <c r="E122" s="53"/>
      <c r="F122" s="196"/>
      <c r="G122" s="230"/>
      <c r="H122" s="230"/>
      <c r="I122" s="230"/>
      <c r="J122" s="230"/>
      <c r="K122" s="230"/>
      <c r="L122" s="230"/>
      <c r="M122" s="230"/>
      <c r="N122" s="230"/>
      <c r="O122" s="186"/>
      <c r="P122" s="221"/>
    </row>
    <row r="123" spans="2:16" ht="20.100000000000001" customHeight="1">
      <c r="B123" s="24" t="s">
        <v>886</v>
      </c>
      <c r="C123" s="109"/>
      <c r="D123" s="133" t="s">
        <v>912</v>
      </c>
      <c r="E123" s="53"/>
      <c r="F123" s="196"/>
      <c r="G123" s="230"/>
      <c r="H123" s="230"/>
      <c r="I123" s="230"/>
      <c r="J123" s="230"/>
      <c r="K123" s="230"/>
      <c r="L123" s="230"/>
      <c r="M123" s="230"/>
      <c r="N123" s="230"/>
      <c r="O123" s="186"/>
      <c r="P123" s="221"/>
    </row>
    <row r="124" spans="2:16" ht="20.100000000000001" customHeight="1">
      <c r="B124" s="25"/>
      <c r="C124" s="110"/>
      <c r="D124" s="148" t="s">
        <v>388</v>
      </c>
      <c r="E124" s="97"/>
      <c r="F124" s="199"/>
      <c r="G124" s="230"/>
      <c r="H124" s="230"/>
      <c r="I124" s="230"/>
      <c r="J124" s="230"/>
      <c r="K124" s="230"/>
      <c r="L124" s="230"/>
      <c r="M124" s="230"/>
      <c r="N124" s="230"/>
      <c r="O124" s="186"/>
      <c r="P124" s="221"/>
    </row>
    <row r="125" spans="2:16" ht="20.100000000000001" customHeight="1">
      <c r="B125" s="25"/>
      <c r="C125" s="110"/>
      <c r="D125" s="174" t="s">
        <v>914</v>
      </c>
      <c r="E125" s="124"/>
      <c r="F125" s="209"/>
      <c r="G125" s="230"/>
      <c r="H125" s="230"/>
      <c r="I125" s="230"/>
      <c r="J125" s="230"/>
      <c r="K125" s="230"/>
      <c r="L125" s="230"/>
      <c r="M125" s="230"/>
      <c r="N125" s="230"/>
      <c r="O125" s="186"/>
      <c r="P125" s="221"/>
    </row>
    <row r="126" spans="2:16" ht="39.75" customHeight="1">
      <c r="B126" s="25"/>
      <c r="C126" s="110"/>
      <c r="D126" s="153" t="s">
        <v>915</v>
      </c>
      <c r="E126" s="92"/>
      <c r="F126" s="197"/>
      <c r="G126" s="224"/>
      <c r="H126" s="265"/>
      <c r="I126" s="265"/>
      <c r="J126" s="265"/>
      <c r="K126" s="265"/>
      <c r="L126" s="265"/>
      <c r="M126" s="265"/>
      <c r="N126" s="265"/>
      <c r="O126" s="361"/>
      <c r="P126" s="375"/>
    </row>
    <row r="127" spans="2:16" ht="20.100000000000001" customHeight="1">
      <c r="B127" s="25"/>
      <c r="C127" s="110"/>
      <c r="D127" s="172"/>
      <c r="E127" s="93"/>
      <c r="F127" s="141"/>
      <c r="G127" s="230"/>
      <c r="H127" s="230"/>
      <c r="I127" s="230"/>
      <c r="J127" s="230"/>
      <c r="K127" s="230"/>
      <c r="L127" s="230"/>
      <c r="M127" s="230"/>
      <c r="N127" s="230"/>
      <c r="O127" s="186"/>
      <c r="P127" s="221"/>
    </row>
    <row r="128" spans="2:16" ht="57.75" customHeight="1">
      <c r="B128" s="18" t="s">
        <v>245</v>
      </c>
      <c r="C128" s="95"/>
      <c r="D128" s="175"/>
      <c r="E128" s="201"/>
      <c r="F128" s="201"/>
      <c r="G128" s="201"/>
      <c r="H128" s="201"/>
      <c r="I128" s="201"/>
      <c r="J128" s="201"/>
      <c r="K128" s="201"/>
      <c r="L128" s="201"/>
      <c r="M128" s="201"/>
      <c r="N128" s="201"/>
      <c r="O128" s="362"/>
      <c r="P128" s="395"/>
    </row>
    <row r="129" spans="1:20" ht="20.100000000000001" customHeight="1"/>
    <row r="130" spans="1:20" s="3" customFormat="1" ht="20.100000000000001" customHeight="1">
      <c r="A130" s="3">
        <v>4</v>
      </c>
      <c r="B130" s="3" t="s">
        <v>294</v>
      </c>
      <c r="S130" s="441"/>
      <c r="T130" s="2"/>
    </row>
    <row r="131" spans="1:20" s="3" customFormat="1" ht="20.100000000000001" customHeight="1">
      <c r="B131" s="3" t="s">
        <v>132</v>
      </c>
      <c r="S131" s="441"/>
      <c r="T131" s="2"/>
    </row>
    <row r="132" spans="1:20" ht="119.25" customHeight="1">
      <c r="B132" s="27" t="s">
        <v>295</v>
      </c>
      <c r="C132" s="104"/>
      <c r="D132" s="104"/>
      <c r="E132" s="104"/>
      <c r="F132" s="104"/>
      <c r="G132" s="104"/>
      <c r="H132" s="104"/>
      <c r="I132" s="321"/>
      <c r="J132" s="333"/>
      <c r="K132" s="333"/>
      <c r="L132" s="333"/>
      <c r="M132" s="333"/>
      <c r="N132" s="333"/>
      <c r="O132" s="363"/>
      <c r="P132" s="396"/>
    </row>
    <row r="133" spans="1:20" ht="119.25" customHeight="1">
      <c r="B133" s="13"/>
      <c r="C133" s="91"/>
      <c r="D133" s="91"/>
      <c r="E133" s="91"/>
      <c r="F133" s="91"/>
      <c r="G133" s="91"/>
      <c r="H133" s="91"/>
      <c r="I133" s="265"/>
      <c r="J133" s="265"/>
      <c r="K133" s="265"/>
      <c r="L133" s="265"/>
      <c r="M133" s="265"/>
      <c r="N133" s="265"/>
      <c r="O133" s="361"/>
      <c r="P133" s="375"/>
    </row>
    <row r="134" spans="1:20" ht="119.25" customHeight="1">
      <c r="B134" s="13" t="s">
        <v>34</v>
      </c>
      <c r="C134" s="91"/>
      <c r="D134" s="91"/>
      <c r="E134" s="91"/>
      <c r="F134" s="91"/>
      <c r="G134" s="91"/>
      <c r="H134" s="91"/>
      <c r="I134" s="224"/>
      <c r="J134" s="224"/>
      <c r="K134" s="224"/>
      <c r="L134" s="224"/>
      <c r="M134" s="224"/>
      <c r="N134" s="224"/>
      <c r="O134" s="237"/>
      <c r="P134" s="381"/>
    </row>
    <row r="135" spans="1:20" ht="119.25" customHeight="1">
      <c r="B135" s="13"/>
      <c r="C135" s="91"/>
      <c r="D135" s="91"/>
      <c r="E135" s="91"/>
      <c r="F135" s="91"/>
      <c r="G135" s="91"/>
      <c r="H135" s="91"/>
      <c r="I135" s="224"/>
      <c r="J135" s="224"/>
      <c r="K135" s="224"/>
      <c r="L135" s="224"/>
      <c r="M135" s="224"/>
      <c r="N135" s="224"/>
      <c r="O135" s="237"/>
      <c r="P135" s="381"/>
    </row>
    <row r="136" spans="1:20" ht="20.100000000000001" customHeight="1">
      <c r="B136" s="13" t="s">
        <v>121</v>
      </c>
      <c r="C136" s="91"/>
      <c r="D136" s="91"/>
      <c r="E136" s="91"/>
      <c r="F136" s="91"/>
      <c r="G136" s="91"/>
      <c r="H136" s="91"/>
      <c r="I136" s="186"/>
      <c r="J136" s="212"/>
      <c r="K136" s="212"/>
      <c r="L136" s="212"/>
      <c r="M136" s="212"/>
      <c r="N136" s="212"/>
      <c r="O136" s="212"/>
      <c r="P136" s="367"/>
      <c r="S136" s="2" t="str">
        <f t="shared" ref="S136:S141" si="1">IF(I136="","未記入","")</f>
        <v>未記入</v>
      </c>
    </row>
    <row r="137" spans="1:20" ht="20.100000000000001" customHeight="1">
      <c r="B137" s="13" t="s">
        <v>221</v>
      </c>
      <c r="C137" s="91"/>
      <c r="D137" s="91"/>
      <c r="E137" s="91"/>
      <c r="F137" s="91"/>
      <c r="G137" s="91"/>
      <c r="H137" s="91"/>
      <c r="I137" s="186"/>
      <c r="J137" s="212"/>
      <c r="K137" s="212"/>
      <c r="L137" s="212"/>
      <c r="M137" s="212"/>
      <c r="N137" s="212"/>
      <c r="O137" s="212"/>
      <c r="P137" s="367"/>
      <c r="S137" s="2" t="str">
        <f t="shared" si="1"/>
        <v>未記入</v>
      </c>
    </row>
    <row r="138" spans="1:20" ht="20.100000000000001" customHeight="1">
      <c r="B138" s="13" t="s">
        <v>252</v>
      </c>
      <c r="C138" s="91"/>
      <c r="D138" s="91"/>
      <c r="E138" s="91"/>
      <c r="F138" s="91"/>
      <c r="G138" s="91"/>
      <c r="H138" s="91"/>
      <c r="I138" s="186"/>
      <c r="J138" s="212"/>
      <c r="K138" s="212"/>
      <c r="L138" s="212"/>
      <c r="M138" s="212"/>
      <c r="N138" s="212"/>
      <c r="O138" s="212"/>
      <c r="P138" s="367"/>
      <c r="S138" s="2" t="str">
        <f t="shared" si="1"/>
        <v>未記入</v>
      </c>
    </row>
    <row r="139" spans="1:20" ht="20.100000000000001" customHeight="1">
      <c r="B139" s="13" t="s">
        <v>299</v>
      </c>
      <c r="C139" s="91"/>
      <c r="D139" s="91"/>
      <c r="E139" s="91"/>
      <c r="F139" s="91"/>
      <c r="G139" s="91"/>
      <c r="H139" s="91"/>
      <c r="I139" s="186"/>
      <c r="J139" s="212"/>
      <c r="K139" s="212"/>
      <c r="L139" s="212"/>
      <c r="M139" s="212"/>
      <c r="N139" s="212"/>
      <c r="O139" s="212"/>
      <c r="P139" s="367"/>
      <c r="S139" s="2" t="str">
        <f t="shared" si="1"/>
        <v>未記入</v>
      </c>
    </row>
    <row r="140" spans="1:20" ht="20.100000000000001" customHeight="1">
      <c r="B140" s="13" t="s">
        <v>303</v>
      </c>
      <c r="C140" s="91"/>
      <c r="D140" s="91"/>
      <c r="E140" s="91"/>
      <c r="F140" s="91"/>
      <c r="G140" s="91"/>
      <c r="H140" s="91"/>
      <c r="I140" s="186"/>
      <c r="J140" s="212"/>
      <c r="K140" s="212"/>
      <c r="L140" s="212"/>
      <c r="M140" s="212"/>
      <c r="N140" s="212"/>
      <c r="O140" s="212"/>
      <c r="P140" s="367"/>
      <c r="S140" s="2" t="str">
        <f t="shared" si="1"/>
        <v>未記入</v>
      </c>
    </row>
    <row r="141" spans="1:20" ht="20.100000000000001" customHeight="1">
      <c r="B141" s="18" t="s">
        <v>175</v>
      </c>
      <c r="C141" s="95"/>
      <c r="D141" s="95"/>
      <c r="E141" s="95"/>
      <c r="F141" s="95"/>
      <c r="G141" s="95"/>
      <c r="H141" s="95"/>
      <c r="I141" s="241"/>
      <c r="J141" s="282"/>
      <c r="K141" s="282"/>
      <c r="L141" s="282"/>
      <c r="M141" s="282"/>
      <c r="N141" s="282"/>
      <c r="O141" s="282"/>
      <c r="P141" s="397"/>
      <c r="S141" s="2" t="str">
        <f t="shared" si="1"/>
        <v>未記入</v>
      </c>
    </row>
    <row r="142" spans="1:20" ht="20.100000000000001" customHeight="1">
      <c r="B142" s="33"/>
      <c r="C142" s="33"/>
      <c r="D142" s="33"/>
      <c r="E142" s="33"/>
      <c r="F142" s="33"/>
      <c r="G142" s="33"/>
      <c r="H142" s="33"/>
      <c r="I142" s="33"/>
      <c r="J142" s="33"/>
      <c r="K142" s="33"/>
      <c r="L142" s="33"/>
      <c r="M142" s="33"/>
      <c r="N142" s="33"/>
      <c r="O142" s="33"/>
      <c r="P142" s="33"/>
    </row>
    <row r="143" spans="1:20" s="3" customFormat="1" ht="20.100000000000001" customHeight="1">
      <c r="B143" s="3" t="s">
        <v>315</v>
      </c>
      <c r="F143" s="70" t="s">
        <v>758</v>
      </c>
      <c r="G143" s="70"/>
      <c r="H143" s="70"/>
      <c r="I143" s="70"/>
      <c r="J143" s="70"/>
      <c r="K143" s="70"/>
      <c r="L143" s="70"/>
      <c r="M143" s="70"/>
      <c r="N143" s="70"/>
      <c r="O143" s="70"/>
      <c r="P143" s="70"/>
      <c r="S143" s="441"/>
      <c r="T143" s="2"/>
    </row>
    <row r="144" spans="1:20" ht="20.100000000000001" customHeight="1">
      <c r="B144" s="34" t="s">
        <v>1551</v>
      </c>
      <c r="C144" s="112"/>
      <c r="D144" s="112"/>
      <c r="E144" s="202"/>
      <c r="F144" s="231" t="s">
        <v>1883</v>
      </c>
      <c r="G144" s="271"/>
      <c r="H144" s="271"/>
      <c r="I144" s="271"/>
      <c r="J144" s="334"/>
      <c r="K144" s="335"/>
      <c r="L144" s="335"/>
      <c r="M144" s="335"/>
      <c r="N144" s="335"/>
      <c r="O144" s="200"/>
      <c r="P144" s="398"/>
    </row>
    <row r="145" spans="1:20" ht="20.100000000000001" customHeight="1">
      <c r="B145" s="35"/>
      <c r="C145" s="113"/>
      <c r="D145" s="113"/>
      <c r="E145" s="203"/>
      <c r="F145" s="174" t="s">
        <v>2480</v>
      </c>
      <c r="G145" s="124"/>
      <c r="H145" s="124"/>
      <c r="I145" s="124"/>
      <c r="J145" s="209"/>
      <c r="K145" s="230"/>
      <c r="L145" s="230"/>
      <c r="M145" s="230"/>
      <c r="N145" s="230"/>
      <c r="O145" s="186"/>
      <c r="P145" s="221"/>
    </row>
    <row r="146" spans="1:20" ht="20.100000000000001" customHeight="1">
      <c r="B146" s="35"/>
      <c r="C146" s="113"/>
      <c r="D146" s="113"/>
      <c r="E146" s="203"/>
      <c r="F146" s="174" t="s">
        <v>2482</v>
      </c>
      <c r="G146" s="124"/>
      <c r="H146" s="124"/>
      <c r="I146" s="124"/>
      <c r="J146" s="209"/>
      <c r="K146" s="230"/>
      <c r="L146" s="230"/>
      <c r="M146" s="230"/>
      <c r="N146" s="230"/>
      <c r="O146" s="186"/>
      <c r="P146" s="221"/>
    </row>
    <row r="147" spans="1:20" ht="20.100000000000001" customHeight="1">
      <c r="B147" s="35"/>
      <c r="C147" s="113"/>
      <c r="D147" s="113"/>
      <c r="E147" s="203"/>
      <c r="F147" s="174" t="s">
        <v>2481</v>
      </c>
      <c r="G147" s="124"/>
      <c r="H147" s="124"/>
      <c r="I147" s="124"/>
      <c r="J147" s="209"/>
      <c r="K147" s="230"/>
      <c r="L147" s="230"/>
      <c r="M147" s="230"/>
      <c r="N147" s="230"/>
      <c r="O147" s="186"/>
      <c r="P147" s="221"/>
    </row>
    <row r="148" spans="1:20" ht="20.100000000000001" customHeight="1">
      <c r="B148" s="35"/>
      <c r="C148" s="113"/>
      <c r="D148" s="113"/>
      <c r="E148" s="203"/>
      <c r="F148" s="133" t="s">
        <v>2483</v>
      </c>
      <c r="G148" s="53"/>
      <c r="H148" s="53"/>
      <c r="I148" s="53"/>
      <c r="J148" s="196"/>
      <c r="K148" s="230"/>
      <c r="L148" s="230"/>
      <c r="M148" s="230"/>
      <c r="N148" s="230"/>
      <c r="O148" s="186"/>
      <c r="P148" s="221"/>
    </row>
    <row r="149" spans="1:20" ht="20.100000000000001" customHeight="1">
      <c r="B149" s="35"/>
      <c r="C149" s="113"/>
      <c r="D149" s="113"/>
      <c r="E149" s="203"/>
      <c r="F149" s="133" t="s">
        <v>1888</v>
      </c>
      <c r="G149" s="53"/>
      <c r="H149" s="53"/>
      <c r="I149" s="53"/>
      <c r="J149" s="196"/>
      <c r="K149" s="230"/>
      <c r="L149" s="230"/>
      <c r="M149" s="230"/>
      <c r="N149" s="230"/>
      <c r="O149" s="186"/>
      <c r="P149" s="221"/>
    </row>
    <row r="150" spans="1:20" ht="20.100000000000001" customHeight="1">
      <c r="B150" s="35"/>
      <c r="C150" s="113"/>
      <c r="D150" s="113"/>
      <c r="E150" s="203"/>
      <c r="F150" s="133" t="s">
        <v>2484</v>
      </c>
      <c r="G150" s="53"/>
      <c r="H150" s="53"/>
      <c r="I150" s="53"/>
      <c r="J150" s="196"/>
      <c r="K150" s="230"/>
      <c r="L150" s="230"/>
      <c r="M150" s="230"/>
      <c r="N150" s="230"/>
      <c r="O150" s="186"/>
      <c r="P150" s="221"/>
    </row>
    <row r="151" spans="1:20" ht="20.100000000000001" customHeight="1">
      <c r="B151" s="35"/>
      <c r="C151" s="113"/>
      <c r="D151" s="113"/>
      <c r="E151" s="203"/>
      <c r="F151" s="133" t="s">
        <v>2485</v>
      </c>
      <c r="G151" s="53"/>
      <c r="H151" s="53"/>
      <c r="I151" s="53"/>
      <c r="J151" s="196"/>
      <c r="K151" s="230"/>
      <c r="L151" s="230"/>
      <c r="M151" s="230"/>
      <c r="N151" s="230"/>
      <c r="O151" s="186"/>
      <c r="P151" s="221"/>
    </row>
    <row r="152" spans="1:20" s="0" customFormat="1" ht="20.100000000000001" customHeight="1">
      <c r="A152" s="6"/>
      <c r="B152" s="35"/>
      <c r="C152" s="114"/>
      <c r="D152" s="114"/>
      <c r="E152" s="203"/>
      <c r="F152" s="133" t="s">
        <v>2486</v>
      </c>
      <c r="G152" s="53"/>
      <c r="H152" s="53"/>
      <c r="I152" s="53"/>
      <c r="J152" s="196"/>
      <c r="K152" s="230"/>
      <c r="L152" s="230"/>
      <c r="M152" s="230"/>
      <c r="N152" s="230"/>
      <c r="O152" s="186"/>
      <c r="P152" s="221"/>
      <c r="T152" s="444"/>
    </row>
    <row r="153" spans="1:20" s="0" customFormat="1" ht="20.100000000000001" customHeight="1">
      <c r="A153" s="6"/>
      <c r="B153" s="35"/>
      <c r="C153" s="114"/>
      <c r="D153" s="114"/>
      <c r="E153" s="203"/>
      <c r="F153" s="133" t="s">
        <v>2487</v>
      </c>
      <c r="G153" s="53"/>
      <c r="H153" s="53"/>
      <c r="I153" s="53"/>
      <c r="J153" s="196"/>
      <c r="K153" s="230"/>
      <c r="L153" s="230"/>
      <c r="M153" s="230"/>
      <c r="N153" s="230"/>
      <c r="O153" s="186"/>
      <c r="P153" s="221"/>
      <c r="T153" s="444"/>
    </row>
    <row r="154" spans="1:20" ht="20.100000000000001" customHeight="1">
      <c r="B154" s="35"/>
      <c r="C154" s="113"/>
      <c r="D154" s="113"/>
      <c r="E154" s="203"/>
      <c r="F154" s="133" t="s">
        <v>694</v>
      </c>
      <c r="G154" s="53"/>
      <c r="H154" s="53"/>
      <c r="I154" s="53"/>
      <c r="J154" s="196"/>
      <c r="K154" s="230"/>
      <c r="L154" s="230"/>
      <c r="M154" s="230"/>
      <c r="N154" s="230"/>
      <c r="O154" s="186"/>
      <c r="P154" s="221"/>
    </row>
    <row r="155" spans="1:20" s="0" customFormat="1" ht="62.25" customHeight="1">
      <c r="A155" s="7"/>
      <c r="B155" s="35"/>
      <c r="C155" s="114"/>
      <c r="D155" s="114"/>
      <c r="E155" s="203"/>
      <c r="F155" s="148" t="s">
        <v>2518</v>
      </c>
      <c r="G155" s="97"/>
      <c r="H155" s="97"/>
      <c r="I155" s="97"/>
      <c r="J155" s="199"/>
      <c r="K155" s="230"/>
      <c r="L155" s="230"/>
      <c r="M155" s="230"/>
      <c r="N155" s="230"/>
      <c r="O155" s="186"/>
      <c r="P155" s="221"/>
      <c r="T155" s="444"/>
    </row>
    <row r="156" spans="1:20" s="0" customFormat="1" ht="62.25" customHeight="1">
      <c r="A156" s="7"/>
      <c r="B156" s="35"/>
      <c r="C156" s="114"/>
      <c r="D156" s="114"/>
      <c r="E156" s="203"/>
      <c r="F156" s="148" t="s">
        <v>2519</v>
      </c>
      <c r="G156" s="97"/>
      <c r="H156" s="97"/>
      <c r="I156" s="97"/>
      <c r="J156" s="199"/>
      <c r="K156" s="230"/>
      <c r="L156" s="230"/>
      <c r="M156" s="230"/>
      <c r="N156" s="230"/>
      <c r="O156" s="186"/>
      <c r="P156" s="221"/>
      <c r="T156" s="444"/>
    </row>
    <row r="157" spans="1:20" ht="20.100000000000001" customHeight="1">
      <c r="B157" s="35"/>
      <c r="C157" s="113"/>
      <c r="D157" s="113"/>
      <c r="E157" s="203"/>
      <c r="F157" s="133" t="s">
        <v>1697</v>
      </c>
      <c r="G157" s="53"/>
      <c r="H157" s="53"/>
      <c r="I157" s="53"/>
      <c r="J157" s="196"/>
      <c r="K157" s="186"/>
      <c r="L157" s="212"/>
      <c r="M157" s="212"/>
      <c r="N157" s="212"/>
      <c r="O157" s="212"/>
      <c r="P157" s="367"/>
    </row>
    <row r="158" spans="1:20" ht="20.100000000000001" customHeight="1">
      <c r="B158" s="35"/>
      <c r="C158" s="113"/>
      <c r="D158" s="113"/>
      <c r="E158" s="203"/>
      <c r="F158" s="133" t="s">
        <v>1954</v>
      </c>
      <c r="G158" s="53"/>
      <c r="H158" s="53"/>
      <c r="I158" s="53"/>
      <c r="J158" s="196"/>
      <c r="K158" s="186"/>
      <c r="L158" s="212"/>
      <c r="M158" s="212"/>
      <c r="N158" s="212"/>
      <c r="O158" s="212"/>
      <c r="P158" s="367"/>
    </row>
    <row r="159" spans="1:20" ht="20.100000000000001" customHeight="1">
      <c r="B159" s="35"/>
      <c r="C159" s="113"/>
      <c r="D159" s="113"/>
      <c r="E159" s="203"/>
      <c r="F159" s="133" t="s">
        <v>594</v>
      </c>
      <c r="G159" s="53"/>
      <c r="H159" s="53"/>
      <c r="I159" s="53"/>
      <c r="J159" s="196"/>
      <c r="K159" s="186"/>
      <c r="L159" s="212"/>
      <c r="M159" s="212"/>
      <c r="N159" s="212"/>
      <c r="O159" s="212"/>
      <c r="P159" s="367"/>
    </row>
    <row r="160" spans="1:20" ht="20.100000000000001" customHeight="1">
      <c r="B160" s="35"/>
      <c r="C160" s="113"/>
      <c r="D160" s="113"/>
      <c r="E160" s="203"/>
      <c r="F160" s="133" t="s">
        <v>813</v>
      </c>
      <c r="G160" s="53"/>
      <c r="H160" s="53"/>
      <c r="I160" s="53"/>
      <c r="J160" s="196"/>
      <c r="K160" s="230"/>
      <c r="L160" s="230"/>
      <c r="M160" s="230"/>
      <c r="N160" s="230"/>
      <c r="O160" s="186"/>
      <c r="P160" s="221"/>
    </row>
    <row r="161" spans="1:20" s="0" customFormat="1" ht="20.100000000000001" customHeight="1">
      <c r="A161" s="7"/>
      <c r="B161" s="35"/>
      <c r="C161" s="114"/>
      <c r="D161" s="114"/>
      <c r="E161" s="203"/>
      <c r="F161" s="133" t="s">
        <v>2488</v>
      </c>
      <c r="G161" s="53"/>
      <c r="H161" s="53"/>
      <c r="I161" s="53"/>
      <c r="J161" s="196"/>
      <c r="K161" s="230"/>
      <c r="L161" s="230"/>
      <c r="M161" s="230"/>
      <c r="N161" s="230"/>
      <c r="O161" s="186"/>
      <c r="P161" s="221"/>
      <c r="T161" s="444"/>
    </row>
    <row r="162" spans="1:20" ht="20.100000000000001" customHeight="1">
      <c r="B162" s="35"/>
      <c r="C162" s="113"/>
      <c r="D162" s="113"/>
      <c r="E162" s="203"/>
      <c r="F162" s="133" t="s">
        <v>1683</v>
      </c>
      <c r="G162" s="53"/>
      <c r="H162" s="53"/>
      <c r="I162" s="53"/>
      <c r="J162" s="196"/>
      <c r="K162" s="230"/>
      <c r="L162" s="230"/>
      <c r="M162" s="230"/>
      <c r="N162" s="230"/>
      <c r="O162" s="186"/>
      <c r="P162" s="221"/>
    </row>
    <row r="163" spans="1:20" ht="20.100000000000001" customHeight="1">
      <c r="B163" s="35"/>
      <c r="C163" s="113"/>
      <c r="D163" s="113"/>
      <c r="E163" s="203"/>
      <c r="F163" s="133" t="s">
        <v>763</v>
      </c>
      <c r="G163" s="53"/>
      <c r="H163" s="53"/>
      <c r="I163" s="53"/>
      <c r="J163" s="196"/>
      <c r="K163" s="230"/>
      <c r="L163" s="230"/>
      <c r="M163" s="230"/>
      <c r="N163" s="230"/>
      <c r="O163" s="186"/>
      <c r="P163" s="221"/>
    </row>
    <row r="164" spans="1:20" ht="20.100000000000001" customHeight="1">
      <c r="B164" s="35"/>
      <c r="C164" s="113"/>
      <c r="D164" s="113"/>
      <c r="E164" s="203"/>
      <c r="F164" s="150" t="s">
        <v>2514</v>
      </c>
      <c r="G164" s="101"/>
      <c r="H164" s="101"/>
      <c r="I164" s="101"/>
      <c r="J164" s="109"/>
      <c r="K164" s="230"/>
      <c r="L164" s="230"/>
      <c r="M164" s="230"/>
      <c r="N164" s="230"/>
      <c r="O164" s="186"/>
      <c r="P164" s="221"/>
    </row>
    <row r="165" spans="1:20" ht="20.100000000000001" customHeight="1">
      <c r="B165" s="35"/>
      <c r="C165" s="113"/>
      <c r="D165" s="113"/>
      <c r="E165" s="203"/>
      <c r="F165" s="148" t="s">
        <v>2515</v>
      </c>
      <c r="G165" s="97"/>
      <c r="H165" s="97"/>
      <c r="I165" s="97"/>
      <c r="J165" s="199"/>
      <c r="K165" s="230"/>
      <c r="L165" s="230"/>
      <c r="M165" s="230"/>
      <c r="N165" s="230"/>
      <c r="O165" s="186"/>
      <c r="P165" s="221"/>
    </row>
    <row r="166" spans="1:20" s="0" customFormat="1" ht="33.75" customHeight="1">
      <c r="A166" s="7"/>
      <c r="B166" s="35"/>
      <c r="C166" s="114"/>
      <c r="D166" s="114"/>
      <c r="E166" s="203"/>
      <c r="F166" s="148" t="s">
        <v>2489</v>
      </c>
      <c r="G166" s="97"/>
      <c r="H166" s="97"/>
      <c r="I166" s="97"/>
      <c r="J166" s="199"/>
      <c r="K166" s="230"/>
      <c r="L166" s="230"/>
      <c r="M166" s="230"/>
      <c r="N166" s="230"/>
      <c r="O166" s="186"/>
      <c r="P166" s="221"/>
      <c r="T166" s="444"/>
    </row>
    <row r="167" spans="1:20" s="0" customFormat="1" ht="33.75" customHeight="1">
      <c r="A167" s="7"/>
      <c r="B167" s="35"/>
      <c r="C167" s="114"/>
      <c r="D167" s="114"/>
      <c r="E167" s="203"/>
      <c r="F167" s="148" t="s">
        <v>2490</v>
      </c>
      <c r="G167" s="97"/>
      <c r="H167" s="97"/>
      <c r="I167" s="97"/>
      <c r="J167" s="199"/>
      <c r="K167" s="230"/>
      <c r="L167" s="230"/>
      <c r="M167" s="230"/>
      <c r="N167" s="230"/>
      <c r="O167" s="186"/>
      <c r="P167" s="221"/>
      <c r="T167" s="444"/>
    </row>
    <row r="168" spans="1:20" s="0" customFormat="1" ht="20.100000000000001" customHeight="1">
      <c r="A168" s="7"/>
      <c r="B168" s="35"/>
      <c r="C168" s="114"/>
      <c r="D168" s="114"/>
      <c r="E168" s="203"/>
      <c r="F168" s="148" t="s">
        <v>1412</v>
      </c>
      <c r="G168" s="97"/>
      <c r="H168" s="97"/>
      <c r="I168" s="97"/>
      <c r="J168" s="199"/>
      <c r="K168" s="230"/>
      <c r="L168" s="230"/>
      <c r="M168" s="230"/>
      <c r="N168" s="230"/>
      <c r="O168" s="186"/>
      <c r="P168" s="221"/>
      <c r="T168" s="444"/>
    </row>
    <row r="169" spans="1:20" s="0" customFormat="1" ht="20.100000000000001" customHeight="1">
      <c r="A169" s="7"/>
      <c r="B169" s="35"/>
      <c r="C169" s="114"/>
      <c r="D169" s="114"/>
      <c r="E169" s="203"/>
      <c r="F169" s="133" t="s">
        <v>1141</v>
      </c>
      <c r="G169" s="53"/>
      <c r="H169" s="53"/>
      <c r="I169" s="53"/>
      <c r="J169" s="196"/>
      <c r="K169" s="230"/>
      <c r="L169" s="230"/>
      <c r="M169" s="230"/>
      <c r="N169" s="230"/>
      <c r="O169" s="186"/>
      <c r="P169" s="221"/>
      <c r="T169" s="444"/>
    </row>
    <row r="170" spans="1:20" s="0" customFormat="1" ht="20.100000000000001" customHeight="1">
      <c r="A170" s="7"/>
      <c r="B170" s="35"/>
      <c r="C170" s="114"/>
      <c r="D170" s="114"/>
      <c r="E170" s="203"/>
      <c r="F170" s="133" t="s">
        <v>1068</v>
      </c>
      <c r="G170" s="53"/>
      <c r="H170" s="53"/>
      <c r="I170" s="53"/>
      <c r="J170" s="196"/>
      <c r="K170" s="230"/>
      <c r="L170" s="230"/>
      <c r="M170" s="230"/>
      <c r="N170" s="230"/>
      <c r="O170" s="186"/>
      <c r="P170" s="221"/>
      <c r="T170" s="444"/>
    </row>
    <row r="171" spans="1:20" ht="20.100000000000001" customHeight="1">
      <c r="B171" s="35"/>
      <c r="C171" s="113"/>
      <c r="D171" s="113"/>
      <c r="E171" s="203"/>
      <c r="F171" s="150" t="s">
        <v>1719</v>
      </c>
      <c r="G171" s="101"/>
      <c r="H171" s="109"/>
      <c r="I171" s="225" t="s">
        <v>308</v>
      </c>
      <c r="J171" s="317"/>
      <c r="K171" s="230"/>
      <c r="L171" s="230"/>
      <c r="M171" s="230"/>
      <c r="N171" s="230"/>
      <c r="O171" s="186"/>
      <c r="P171" s="221"/>
    </row>
    <row r="172" spans="1:20" ht="20.100000000000001" customHeight="1">
      <c r="B172" s="35"/>
      <c r="C172" s="113"/>
      <c r="D172" s="113"/>
      <c r="E172" s="203"/>
      <c r="F172" s="151"/>
      <c r="G172" s="102"/>
      <c r="H172" s="110"/>
      <c r="I172" s="225" t="s">
        <v>313</v>
      </c>
      <c r="J172" s="317"/>
      <c r="K172" s="230"/>
      <c r="L172" s="230"/>
      <c r="M172" s="230"/>
      <c r="N172" s="230"/>
      <c r="O172" s="186"/>
      <c r="P172" s="221"/>
    </row>
    <row r="173" spans="1:20" ht="20.100000000000001" customHeight="1">
      <c r="B173" s="35"/>
      <c r="C173" s="113"/>
      <c r="D173" s="113"/>
      <c r="E173" s="203"/>
      <c r="F173" s="152"/>
      <c r="G173" s="120"/>
      <c r="H173" s="111"/>
      <c r="I173" s="254" t="s">
        <v>314</v>
      </c>
      <c r="J173" s="217"/>
      <c r="K173" s="230"/>
      <c r="L173" s="230"/>
      <c r="M173" s="230"/>
      <c r="N173" s="230"/>
      <c r="O173" s="186"/>
      <c r="P173" s="221"/>
    </row>
    <row r="174" spans="1:20" ht="20.100000000000001" customHeight="1">
      <c r="B174" s="35"/>
      <c r="C174" s="113"/>
      <c r="D174" s="113"/>
      <c r="E174" s="203"/>
      <c r="F174" s="232" t="s">
        <v>2512</v>
      </c>
      <c r="G174" s="272"/>
      <c r="H174" s="302"/>
      <c r="I174" s="225" t="s">
        <v>308</v>
      </c>
      <c r="J174" s="317"/>
      <c r="K174" s="230"/>
      <c r="L174" s="230"/>
      <c r="M174" s="230"/>
      <c r="N174" s="230"/>
      <c r="O174" s="186"/>
      <c r="P174" s="221"/>
    </row>
    <row r="175" spans="1:20" ht="20.100000000000001" customHeight="1">
      <c r="B175" s="35"/>
      <c r="C175" s="113"/>
      <c r="D175" s="113"/>
      <c r="E175" s="203"/>
      <c r="F175" s="232"/>
      <c r="G175" s="272"/>
      <c r="H175" s="302"/>
      <c r="I175" s="225" t="s">
        <v>313</v>
      </c>
      <c r="J175" s="317"/>
      <c r="K175" s="230"/>
      <c r="L175" s="230"/>
      <c r="M175" s="230"/>
      <c r="N175" s="230"/>
      <c r="O175" s="186"/>
      <c r="P175" s="221"/>
    </row>
    <row r="176" spans="1:20" ht="20.100000000000001" customHeight="1">
      <c r="B176" s="35"/>
      <c r="C176" s="113"/>
      <c r="D176" s="113"/>
      <c r="E176" s="203"/>
      <c r="F176" s="232"/>
      <c r="G176" s="272"/>
      <c r="H176" s="302"/>
      <c r="I176" s="254" t="s">
        <v>314</v>
      </c>
      <c r="J176" s="217"/>
      <c r="K176" s="230"/>
      <c r="L176" s="230"/>
      <c r="M176" s="230"/>
      <c r="N176" s="230"/>
      <c r="O176" s="186"/>
      <c r="P176" s="221"/>
    </row>
    <row r="177" spans="1:20" ht="20.100000000000001" customHeight="1">
      <c r="B177" s="35"/>
      <c r="C177" s="113"/>
      <c r="D177" s="113"/>
      <c r="E177" s="203"/>
      <c r="F177" s="232"/>
      <c r="G177" s="272"/>
      <c r="H177" s="302"/>
      <c r="I177" s="225" t="s">
        <v>424</v>
      </c>
      <c r="J177" s="317"/>
      <c r="K177" s="230"/>
      <c r="L177" s="230"/>
      <c r="M177" s="230"/>
      <c r="N177" s="230"/>
      <c r="O177" s="186"/>
      <c r="P177" s="221"/>
    </row>
    <row r="178" spans="1:20" s="0" customFormat="1" ht="30" customHeight="1">
      <c r="A178" s="6"/>
      <c r="B178" s="35"/>
      <c r="C178" s="114"/>
      <c r="D178" s="114"/>
      <c r="E178" s="203"/>
      <c r="F178" s="232"/>
      <c r="G178" s="272"/>
      <c r="H178" s="302"/>
      <c r="I178" s="225" t="s">
        <v>2407</v>
      </c>
      <c r="J178" s="317"/>
      <c r="K178" s="230"/>
      <c r="L178" s="230"/>
      <c r="M178" s="230"/>
      <c r="N178" s="230"/>
      <c r="O178" s="186"/>
      <c r="P178" s="221"/>
      <c r="T178" s="444"/>
    </row>
    <row r="179" spans="1:20" s="0" customFormat="1" ht="30" customHeight="1">
      <c r="A179" s="6"/>
      <c r="B179" s="35"/>
      <c r="C179" s="114"/>
      <c r="D179" s="114"/>
      <c r="E179" s="203"/>
      <c r="F179" s="232"/>
      <c r="G179" s="272"/>
      <c r="H179" s="302"/>
      <c r="I179" s="225" t="s">
        <v>1875</v>
      </c>
      <c r="J179" s="317"/>
      <c r="K179" s="230"/>
      <c r="L179" s="230"/>
      <c r="M179" s="230"/>
      <c r="N179" s="230"/>
      <c r="O179" s="186"/>
      <c r="P179" s="221"/>
      <c r="T179" s="444"/>
    </row>
    <row r="180" spans="1:20" s="0" customFormat="1" ht="30" customHeight="1">
      <c r="A180" s="6"/>
      <c r="B180" s="35"/>
      <c r="C180" s="114"/>
      <c r="D180" s="114"/>
      <c r="E180" s="203"/>
      <c r="F180" s="232"/>
      <c r="G180" s="272"/>
      <c r="H180" s="302"/>
      <c r="I180" s="225" t="s">
        <v>2491</v>
      </c>
      <c r="J180" s="317"/>
      <c r="K180" s="230"/>
      <c r="L180" s="230"/>
      <c r="M180" s="230"/>
      <c r="N180" s="230"/>
      <c r="O180" s="186"/>
      <c r="P180" s="221"/>
      <c r="T180" s="444"/>
    </row>
    <row r="181" spans="1:20" s="0" customFormat="1" ht="30" customHeight="1">
      <c r="A181" s="6"/>
      <c r="B181" s="35"/>
      <c r="C181" s="114"/>
      <c r="D181" s="114"/>
      <c r="E181" s="203"/>
      <c r="F181" s="232"/>
      <c r="G181" s="272"/>
      <c r="H181" s="302"/>
      <c r="I181" s="225" t="s">
        <v>346</v>
      </c>
      <c r="J181" s="317"/>
      <c r="K181" s="230"/>
      <c r="L181" s="230"/>
      <c r="M181" s="230"/>
      <c r="N181" s="230"/>
      <c r="O181" s="186"/>
      <c r="P181" s="221"/>
      <c r="T181" s="444"/>
    </row>
    <row r="182" spans="1:20" s="0" customFormat="1" ht="30" customHeight="1">
      <c r="A182" s="6"/>
      <c r="B182" s="35"/>
      <c r="C182" s="114"/>
      <c r="D182" s="114"/>
      <c r="E182" s="203"/>
      <c r="F182" s="232"/>
      <c r="G182" s="272"/>
      <c r="H182" s="302"/>
      <c r="I182" s="225" t="s">
        <v>2492</v>
      </c>
      <c r="J182" s="317"/>
      <c r="K182" s="230"/>
      <c r="L182" s="230"/>
      <c r="M182" s="230"/>
      <c r="N182" s="230"/>
      <c r="O182" s="186"/>
      <c r="P182" s="221"/>
      <c r="T182" s="444"/>
    </row>
    <row r="183" spans="1:20" s="0" customFormat="1" ht="30" customHeight="1">
      <c r="A183" s="6"/>
      <c r="B183" s="35"/>
      <c r="C183" s="114"/>
      <c r="D183" s="114"/>
      <c r="E183" s="203"/>
      <c r="F183" s="232"/>
      <c r="G183" s="272"/>
      <c r="H183" s="302"/>
      <c r="I183" s="225" t="s">
        <v>1440</v>
      </c>
      <c r="J183" s="317"/>
      <c r="K183" s="230"/>
      <c r="L183" s="230"/>
      <c r="M183" s="230"/>
      <c r="N183" s="230"/>
      <c r="O183" s="186"/>
      <c r="P183" s="221"/>
      <c r="T183" s="444"/>
    </row>
    <row r="184" spans="1:20" s="0" customFormat="1" ht="30" customHeight="1">
      <c r="A184" s="6"/>
      <c r="B184" s="35"/>
      <c r="C184" s="114"/>
      <c r="D184" s="114"/>
      <c r="E184" s="203"/>
      <c r="F184" s="232"/>
      <c r="G184" s="272"/>
      <c r="H184" s="302"/>
      <c r="I184" s="225" t="s">
        <v>2493</v>
      </c>
      <c r="J184" s="317"/>
      <c r="K184" s="230"/>
      <c r="L184" s="230"/>
      <c r="M184" s="230"/>
      <c r="N184" s="230"/>
      <c r="O184" s="186"/>
      <c r="P184" s="221"/>
      <c r="T184" s="444"/>
    </row>
    <row r="185" spans="1:20" s="0" customFormat="1" ht="30" customHeight="1">
      <c r="A185" s="6"/>
      <c r="B185" s="35"/>
      <c r="C185" s="114"/>
      <c r="D185" s="114"/>
      <c r="E185" s="203"/>
      <c r="F185" s="232"/>
      <c r="G185" s="272"/>
      <c r="H185" s="302"/>
      <c r="I185" s="225" t="s">
        <v>271</v>
      </c>
      <c r="J185" s="317"/>
      <c r="K185" s="230"/>
      <c r="L185" s="230"/>
      <c r="M185" s="230"/>
      <c r="N185" s="230"/>
      <c r="O185" s="186"/>
      <c r="P185" s="221"/>
      <c r="T185" s="444"/>
    </row>
    <row r="186" spans="1:20" s="0" customFormat="1" ht="30" customHeight="1">
      <c r="A186" s="6"/>
      <c r="B186" s="35"/>
      <c r="C186" s="114"/>
      <c r="D186" s="114"/>
      <c r="E186" s="203"/>
      <c r="F186" s="232"/>
      <c r="G186" s="272"/>
      <c r="H186" s="302"/>
      <c r="I186" s="225" t="s">
        <v>1803</v>
      </c>
      <c r="J186" s="317"/>
      <c r="K186" s="230"/>
      <c r="L186" s="230"/>
      <c r="M186" s="230"/>
      <c r="N186" s="230"/>
      <c r="O186" s="186"/>
      <c r="P186" s="221"/>
      <c r="T186" s="444"/>
    </row>
    <row r="187" spans="1:20" s="0" customFormat="1" ht="30" customHeight="1">
      <c r="A187" s="6"/>
      <c r="B187" s="35"/>
      <c r="C187" s="114"/>
      <c r="D187" s="114"/>
      <c r="E187" s="203"/>
      <c r="F187" s="232"/>
      <c r="G187" s="272"/>
      <c r="H187" s="302"/>
      <c r="I187" s="225" t="s">
        <v>2494</v>
      </c>
      <c r="J187" s="317"/>
      <c r="K187" s="230"/>
      <c r="L187" s="230"/>
      <c r="M187" s="230"/>
      <c r="N187" s="230"/>
      <c r="O187" s="186"/>
      <c r="P187" s="221"/>
      <c r="T187" s="444"/>
    </row>
    <row r="188" spans="1:20" s="0" customFormat="1" ht="30" customHeight="1">
      <c r="A188" s="6"/>
      <c r="B188" s="35"/>
      <c r="C188" s="114"/>
      <c r="D188" s="114"/>
      <c r="E188" s="203"/>
      <c r="F188" s="232"/>
      <c r="G188" s="272"/>
      <c r="H188" s="302"/>
      <c r="I188" s="225" t="s">
        <v>2495</v>
      </c>
      <c r="J188" s="317"/>
      <c r="K188" s="230"/>
      <c r="L188" s="230"/>
      <c r="M188" s="230"/>
      <c r="N188" s="230"/>
      <c r="O188" s="186"/>
      <c r="P188" s="221"/>
      <c r="T188" s="444"/>
    </row>
    <row r="189" spans="1:20" s="0" customFormat="1" ht="30" customHeight="1">
      <c r="A189" s="6"/>
      <c r="B189" s="35"/>
      <c r="C189" s="114"/>
      <c r="D189" s="114"/>
      <c r="E189" s="203"/>
      <c r="F189" s="232"/>
      <c r="G189" s="272"/>
      <c r="H189" s="302"/>
      <c r="I189" s="225" t="s">
        <v>2496</v>
      </c>
      <c r="J189" s="317"/>
      <c r="K189" s="230"/>
      <c r="L189" s="230"/>
      <c r="M189" s="230"/>
      <c r="N189" s="230"/>
      <c r="O189" s="186"/>
      <c r="P189" s="221"/>
      <c r="T189" s="444"/>
    </row>
    <row r="190" spans="1:20" s="0" customFormat="1" ht="30" customHeight="1">
      <c r="A190" s="6"/>
      <c r="B190" s="35"/>
      <c r="C190" s="114"/>
      <c r="D190" s="114"/>
      <c r="E190" s="203"/>
      <c r="F190" s="232"/>
      <c r="G190" s="272"/>
      <c r="H190" s="302"/>
      <c r="I190" s="225" t="s">
        <v>2497</v>
      </c>
      <c r="J190" s="317"/>
      <c r="K190" s="230"/>
      <c r="L190" s="230"/>
      <c r="M190" s="230"/>
      <c r="N190" s="230"/>
      <c r="O190" s="186"/>
      <c r="P190" s="221"/>
      <c r="T190" s="444"/>
    </row>
    <row r="191" spans="1:20" s="0" customFormat="1" ht="30" customHeight="1">
      <c r="A191" s="6"/>
      <c r="B191" s="35"/>
      <c r="C191" s="114"/>
      <c r="D191" s="114"/>
      <c r="E191" s="203"/>
      <c r="F191" s="232"/>
      <c r="G191" s="272"/>
      <c r="H191" s="302"/>
      <c r="I191" s="225" t="s">
        <v>2498</v>
      </c>
      <c r="J191" s="317"/>
      <c r="K191" s="230"/>
      <c r="L191" s="230"/>
      <c r="M191" s="230"/>
      <c r="N191" s="230"/>
      <c r="O191" s="186"/>
      <c r="P191" s="221"/>
      <c r="T191" s="444"/>
    </row>
    <row r="192" spans="1:20" ht="20.100000000000001" customHeight="1">
      <c r="B192" s="24" t="s">
        <v>227</v>
      </c>
      <c r="C192" s="101"/>
      <c r="D192" s="101"/>
      <c r="E192" s="101"/>
      <c r="F192" s="109"/>
      <c r="G192" s="221"/>
      <c r="H192" s="261"/>
      <c r="I192" s="261"/>
      <c r="J192" s="261"/>
      <c r="K192" s="261"/>
      <c r="L192" s="261"/>
      <c r="M192" s="261"/>
      <c r="N192" s="261"/>
      <c r="O192" s="261"/>
      <c r="P192" s="261"/>
      <c r="Q192" s="440"/>
    </row>
    <row r="193" spans="1:20" ht="20.100000000000001" customHeight="1">
      <c r="B193" s="25"/>
      <c r="C193" s="102"/>
      <c r="D193" s="102"/>
      <c r="E193" s="102"/>
      <c r="F193" s="110"/>
      <c r="G193" s="153" t="s">
        <v>879</v>
      </c>
      <c r="H193" s="53"/>
      <c r="I193" s="53"/>
      <c r="J193" s="53"/>
      <c r="K193" s="53"/>
      <c r="L193" s="53"/>
      <c r="M193" s="53"/>
      <c r="N193" s="53"/>
      <c r="O193" s="53"/>
      <c r="P193" s="376"/>
    </row>
    <row r="194" spans="1:20" ht="20.100000000000001" customHeight="1">
      <c r="B194" s="26"/>
      <c r="C194" s="103"/>
      <c r="D194" s="103"/>
      <c r="E194" s="103"/>
      <c r="F194" s="169"/>
      <c r="G194" s="188"/>
      <c r="H194" s="303" t="s">
        <v>896</v>
      </c>
      <c r="I194" s="322"/>
      <c r="J194" s="322"/>
      <c r="K194" s="322"/>
      <c r="L194" s="350"/>
      <c r="M194" s="241"/>
      <c r="N194" s="282"/>
      <c r="O194" s="282"/>
      <c r="P194" s="385" t="s">
        <v>9</v>
      </c>
    </row>
    <row r="195" spans="1:20" ht="20.100000000000001" customHeight="1"/>
    <row r="196" spans="1:20" s="3" customFormat="1" ht="20.100000000000001" customHeight="1">
      <c r="B196" s="3" t="s">
        <v>318</v>
      </c>
      <c r="S196" s="441"/>
      <c r="T196" s="2"/>
    </row>
    <row r="197" spans="1:20" ht="20.100000000000001" customHeight="1">
      <c r="B197" s="36" t="s">
        <v>257</v>
      </c>
      <c r="C197" s="104"/>
      <c r="D197" s="104"/>
      <c r="E197" s="104"/>
      <c r="F197" s="233"/>
      <c r="G197" s="100" t="s">
        <v>942</v>
      </c>
      <c r="H197" s="100"/>
      <c r="I197" s="100"/>
      <c r="J197" s="100"/>
      <c r="K197" s="100"/>
      <c r="L197" s="100"/>
      <c r="M197" s="100"/>
      <c r="N197" s="100"/>
      <c r="O197" s="100"/>
      <c r="P197" s="386"/>
    </row>
    <row r="198" spans="1:20" ht="20.100000000000001" customHeight="1">
      <c r="B198" s="13"/>
      <c r="C198" s="91"/>
      <c r="D198" s="91"/>
      <c r="E198" s="91"/>
      <c r="F198" s="234"/>
      <c r="G198" s="53" t="s">
        <v>945</v>
      </c>
      <c r="H198" s="53"/>
      <c r="I198" s="53"/>
      <c r="J198" s="53"/>
      <c r="K198" s="53"/>
      <c r="L198" s="53"/>
      <c r="M198" s="53"/>
      <c r="N198" s="53"/>
      <c r="O198" s="53"/>
      <c r="P198" s="376"/>
    </row>
    <row r="199" spans="1:20" ht="20.100000000000001" customHeight="1">
      <c r="B199" s="13"/>
      <c r="C199" s="91"/>
      <c r="D199" s="91"/>
      <c r="E199" s="91"/>
      <c r="F199" s="234"/>
      <c r="G199" s="53" t="s">
        <v>8</v>
      </c>
      <c r="H199" s="53"/>
      <c r="I199" s="53"/>
      <c r="J199" s="53"/>
      <c r="K199" s="53"/>
      <c r="L199" s="53"/>
      <c r="M199" s="53"/>
      <c r="N199" s="53"/>
      <c r="O199" s="53"/>
      <c r="P199" s="376"/>
    </row>
    <row r="200" spans="1:20" ht="79.5" customHeight="1">
      <c r="B200" s="13"/>
      <c r="C200" s="91"/>
      <c r="D200" s="91"/>
      <c r="E200" s="91"/>
      <c r="F200" s="234"/>
      <c r="G200" s="53" t="s">
        <v>915</v>
      </c>
      <c r="H200" s="53"/>
      <c r="I200" s="196"/>
      <c r="J200" s="237"/>
      <c r="K200" s="319"/>
      <c r="L200" s="319"/>
      <c r="M200" s="319"/>
      <c r="N200" s="319"/>
      <c r="O200" s="319"/>
      <c r="P200" s="390"/>
    </row>
    <row r="201" spans="1:20" ht="39.9" customHeight="1">
      <c r="B201" s="37" t="s">
        <v>327</v>
      </c>
      <c r="C201" s="115"/>
      <c r="D201" s="176">
        <v>1</v>
      </c>
      <c r="E201" s="204"/>
      <c r="F201" s="91" t="s">
        <v>6</v>
      </c>
      <c r="G201" s="91"/>
      <c r="H201" s="91"/>
      <c r="I201" s="224"/>
      <c r="J201" s="265"/>
      <c r="K201" s="265"/>
      <c r="L201" s="265"/>
      <c r="M201" s="265"/>
      <c r="N201" s="265"/>
      <c r="O201" s="361"/>
      <c r="P201" s="375"/>
    </row>
    <row r="202" spans="1:20" ht="39.9" customHeight="1">
      <c r="B202" s="38"/>
      <c r="C202" s="116"/>
      <c r="D202" s="177"/>
      <c r="E202" s="205"/>
      <c r="F202" s="91" t="s">
        <v>331</v>
      </c>
      <c r="G202" s="91"/>
      <c r="H202" s="91"/>
      <c r="I202" s="224"/>
      <c r="J202" s="265"/>
      <c r="K202" s="265"/>
      <c r="L202" s="265"/>
      <c r="M202" s="265"/>
      <c r="N202" s="265"/>
      <c r="O202" s="361"/>
      <c r="P202" s="375"/>
    </row>
    <row r="203" spans="1:20" ht="79.5" customHeight="1">
      <c r="B203" s="38"/>
      <c r="C203" s="116"/>
      <c r="D203" s="177"/>
      <c r="E203" s="205"/>
      <c r="F203" s="91" t="s">
        <v>2</v>
      </c>
      <c r="G203" s="91"/>
      <c r="H203" s="91"/>
      <c r="I203" s="224"/>
      <c r="J203" s="265"/>
      <c r="K203" s="265"/>
      <c r="L203" s="265"/>
      <c r="M203" s="265"/>
      <c r="N203" s="265"/>
      <c r="O203" s="361"/>
      <c r="P203" s="375"/>
    </row>
    <row r="204" spans="1:20" ht="79.5" customHeight="1">
      <c r="B204" s="38"/>
      <c r="C204" s="116"/>
      <c r="D204" s="177"/>
      <c r="E204" s="205"/>
      <c r="F204" s="91" t="s">
        <v>889</v>
      </c>
      <c r="G204" s="91"/>
      <c r="H204" s="91"/>
      <c r="I204" s="224"/>
      <c r="J204" s="265"/>
      <c r="K204" s="265"/>
      <c r="L204" s="265"/>
      <c r="M204" s="265"/>
      <c r="N204" s="265"/>
      <c r="O204" s="361"/>
      <c r="P204" s="375"/>
    </row>
    <row r="205" spans="1:20" s="0" customFormat="1" ht="39.9" customHeight="1">
      <c r="A205" s="6"/>
      <c r="B205" s="38"/>
      <c r="C205" s="116"/>
      <c r="D205" s="178"/>
      <c r="E205" s="205"/>
      <c r="F205" s="153" t="s">
        <v>335</v>
      </c>
      <c r="G205" s="92"/>
      <c r="H205" s="197"/>
      <c r="I205" s="232" t="s">
        <v>797</v>
      </c>
      <c r="J205" s="272"/>
      <c r="K205" s="272"/>
      <c r="L205" s="302"/>
      <c r="M205" s="186"/>
      <c r="N205" s="212"/>
      <c r="O205" s="212"/>
      <c r="P205" s="367"/>
      <c r="Q205" s="6"/>
      <c r="R205" s="6"/>
      <c r="S205" s="442"/>
      <c r="T205" s="444"/>
    </row>
    <row r="206" spans="1:20" s="0" customFormat="1" ht="39.9" customHeight="1">
      <c r="A206" s="6"/>
      <c r="B206" s="38"/>
      <c r="C206" s="116"/>
      <c r="D206" s="179"/>
      <c r="E206" s="206"/>
      <c r="F206" s="172"/>
      <c r="G206" s="93"/>
      <c r="H206" s="141"/>
      <c r="I206" s="232" t="s">
        <v>2499</v>
      </c>
      <c r="J206" s="272"/>
      <c r="K206" s="272"/>
      <c r="L206" s="302"/>
      <c r="M206" s="186"/>
      <c r="N206" s="212"/>
      <c r="O206" s="212"/>
      <c r="P206" s="367"/>
      <c r="T206" s="444"/>
    </row>
    <row r="207" spans="1:20" ht="39.9" customHeight="1">
      <c r="B207" s="38"/>
      <c r="C207" s="116"/>
      <c r="D207" s="176">
        <v>2</v>
      </c>
      <c r="E207" s="204"/>
      <c r="F207" s="91" t="s">
        <v>6</v>
      </c>
      <c r="G207" s="91"/>
      <c r="H207" s="91"/>
      <c r="I207" s="237"/>
      <c r="J207" s="277"/>
      <c r="K207" s="277"/>
      <c r="L207" s="277"/>
      <c r="M207" s="277"/>
      <c r="N207" s="277"/>
      <c r="O207" s="277"/>
      <c r="P207" s="399"/>
    </row>
    <row r="208" spans="1:20" ht="39.9" customHeight="1">
      <c r="B208" s="38"/>
      <c r="C208" s="116"/>
      <c r="D208" s="177"/>
      <c r="E208" s="205"/>
      <c r="F208" s="91" t="s">
        <v>331</v>
      </c>
      <c r="G208" s="91"/>
      <c r="H208" s="91"/>
      <c r="I208" s="224"/>
      <c r="J208" s="265"/>
      <c r="K208" s="265"/>
      <c r="L208" s="265"/>
      <c r="M208" s="265"/>
      <c r="N208" s="265"/>
      <c r="O208" s="361"/>
      <c r="P208" s="375"/>
    </row>
    <row r="209" spans="1:20" ht="79.5" customHeight="1">
      <c r="B209" s="38"/>
      <c r="C209" s="116"/>
      <c r="D209" s="177"/>
      <c r="E209" s="205"/>
      <c r="F209" s="91" t="s">
        <v>2</v>
      </c>
      <c r="G209" s="91"/>
      <c r="H209" s="91"/>
      <c r="I209" s="224"/>
      <c r="J209" s="265"/>
      <c r="K209" s="265"/>
      <c r="L209" s="265"/>
      <c r="M209" s="265"/>
      <c r="N209" s="265"/>
      <c r="O209" s="361"/>
      <c r="P209" s="375"/>
    </row>
    <row r="210" spans="1:20" ht="79.5" customHeight="1">
      <c r="B210" s="38"/>
      <c r="C210" s="116"/>
      <c r="D210" s="177"/>
      <c r="E210" s="205"/>
      <c r="F210" s="91" t="s">
        <v>889</v>
      </c>
      <c r="G210" s="91"/>
      <c r="H210" s="91"/>
      <c r="I210" s="224"/>
      <c r="J210" s="265"/>
      <c r="K210" s="265"/>
      <c r="L210" s="265"/>
      <c r="M210" s="265"/>
      <c r="N210" s="265"/>
      <c r="O210" s="361"/>
      <c r="P210" s="375"/>
    </row>
    <row r="211" spans="1:20" s="0" customFormat="1" ht="39.9" customHeight="1">
      <c r="A211" s="6"/>
      <c r="B211" s="38"/>
      <c r="C211" s="116"/>
      <c r="D211" s="178"/>
      <c r="E211" s="205"/>
      <c r="F211" s="153" t="s">
        <v>335</v>
      </c>
      <c r="G211" s="92"/>
      <c r="H211" s="197"/>
      <c r="I211" s="232" t="s">
        <v>797</v>
      </c>
      <c r="J211" s="272"/>
      <c r="K211" s="272"/>
      <c r="L211" s="302"/>
      <c r="M211" s="186"/>
      <c r="N211" s="212"/>
      <c r="O211" s="212"/>
      <c r="P211" s="367"/>
      <c r="Q211" s="6"/>
      <c r="R211" s="6"/>
      <c r="S211" s="442"/>
      <c r="T211" s="444"/>
    </row>
    <row r="212" spans="1:20" s="0" customFormat="1" ht="39.9" customHeight="1">
      <c r="A212" s="6"/>
      <c r="B212" s="38"/>
      <c r="C212" s="116"/>
      <c r="D212" s="179"/>
      <c r="E212" s="206"/>
      <c r="F212" s="172"/>
      <c r="G212" s="93"/>
      <c r="H212" s="141"/>
      <c r="I212" s="232" t="s">
        <v>2499</v>
      </c>
      <c r="J212" s="272"/>
      <c r="K212" s="272"/>
      <c r="L212" s="302"/>
      <c r="M212" s="186"/>
      <c r="N212" s="212"/>
      <c r="O212" s="212"/>
      <c r="P212" s="367"/>
      <c r="T212" s="444"/>
    </row>
    <row r="213" spans="1:20" ht="39.9" customHeight="1">
      <c r="B213" s="38"/>
      <c r="C213" s="116"/>
      <c r="D213" s="176">
        <v>3</v>
      </c>
      <c r="E213" s="204"/>
      <c r="F213" s="91" t="s">
        <v>6</v>
      </c>
      <c r="G213" s="91"/>
      <c r="H213" s="91"/>
      <c r="I213" s="237"/>
      <c r="J213" s="277"/>
      <c r="K213" s="277"/>
      <c r="L213" s="277"/>
      <c r="M213" s="277"/>
      <c r="N213" s="277"/>
      <c r="O213" s="277"/>
      <c r="P213" s="399"/>
    </row>
    <row r="214" spans="1:20" ht="39.9" customHeight="1">
      <c r="B214" s="38"/>
      <c r="C214" s="116"/>
      <c r="D214" s="177"/>
      <c r="E214" s="205"/>
      <c r="F214" s="91" t="s">
        <v>331</v>
      </c>
      <c r="G214" s="91"/>
      <c r="H214" s="91"/>
      <c r="I214" s="224"/>
      <c r="J214" s="265"/>
      <c r="K214" s="265"/>
      <c r="L214" s="265"/>
      <c r="M214" s="265"/>
      <c r="N214" s="265"/>
      <c r="O214" s="361"/>
      <c r="P214" s="375"/>
    </row>
    <row r="215" spans="1:20" ht="79.5" customHeight="1">
      <c r="B215" s="38"/>
      <c r="C215" s="116"/>
      <c r="D215" s="177"/>
      <c r="E215" s="205"/>
      <c r="F215" s="91" t="s">
        <v>2</v>
      </c>
      <c r="G215" s="91"/>
      <c r="H215" s="91"/>
      <c r="I215" s="224"/>
      <c r="J215" s="265"/>
      <c r="K215" s="265"/>
      <c r="L215" s="265"/>
      <c r="M215" s="265"/>
      <c r="N215" s="265"/>
      <c r="O215" s="361"/>
      <c r="P215" s="375"/>
    </row>
    <row r="216" spans="1:20" ht="79.5" customHeight="1">
      <c r="B216" s="38"/>
      <c r="C216" s="116"/>
      <c r="D216" s="177"/>
      <c r="E216" s="205"/>
      <c r="F216" s="91" t="s">
        <v>889</v>
      </c>
      <c r="G216" s="91"/>
      <c r="H216" s="91"/>
      <c r="I216" s="224"/>
      <c r="J216" s="265"/>
      <c r="K216" s="265"/>
      <c r="L216" s="265"/>
      <c r="M216" s="265"/>
      <c r="N216" s="265"/>
      <c r="O216" s="361"/>
      <c r="P216" s="375"/>
    </row>
    <row r="217" spans="1:20" s="0" customFormat="1" ht="39.9" customHeight="1">
      <c r="A217" s="6"/>
      <c r="B217" s="38"/>
      <c r="C217" s="116"/>
      <c r="D217" s="178"/>
      <c r="E217" s="205"/>
      <c r="F217" s="235" t="s">
        <v>335</v>
      </c>
      <c r="G217" s="273"/>
      <c r="H217" s="304"/>
      <c r="I217" s="232" t="s">
        <v>797</v>
      </c>
      <c r="J217" s="272"/>
      <c r="K217" s="272"/>
      <c r="L217" s="302"/>
      <c r="M217" s="186"/>
      <c r="N217" s="212"/>
      <c r="O217" s="212"/>
      <c r="P217" s="367"/>
      <c r="Q217" s="6"/>
      <c r="R217" s="6"/>
      <c r="S217" s="442"/>
      <c r="T217" s="444"/>
    </row>
    <row r="218" spans="1:20" s="0" customFormat="1" ht="39.9" customHeight="1">
      <c r="A218" s="6"/>
      <c r="B218" s="38"/>
      <c r="C218" s="116"/>
      <c r="D218" s="179"/>
      <c r="E218" s="206"/>
      <c r="F218" s="236"/>
      <c r="G218" s="90"/>
      <c r="H218" s="195"/>
      <c r="I218" s="232" t="s">
        <v>2499</v>
      </c>
      <c r="J218" s="272"/>
      <c r="K218" s="272"/>
      <c r="L218" s="302"/>
      <c r="M218" s="186"/>
      <c r="N218" s="212"/>
      <c r="O218" s="212"/>
      <c r="P218" s="367"/>
      <c r="T218" s="444"/>
    </row>
    <row r="219" spans="1:20" ht="39.9" customHeight="1">
      <c r="B219" s="38"/>
      <c r="C219" s="116"/>
      <c r="D219" s="176">
        <v>4</v>
      </c>
      <c r="E219" s="204"/>
      <c r="F219" s="91" t="s">
        <v>6</v>
      </c>
      <c r="G219" s="91"/>
      <c r="H219" s="91"/>
      <c r="I219" s="237"/>
      <c r="J219" s="277"/>
      <c r="K219" s="277"/>
      <c r="L219" s="277"/>
      <c r="M219" s="277"/>
      <c r="N219" s="277"/>
      <c r="O219" s="277"/>
      <c r="P219" s="399"/>
    </row>
    <row r="220" spans="1:20" ht="39.9" customHeight="1">
      <c r="B220" s="38"/>
      <c r="C220" s="116"/>
      <c r="D220" s="177"/>
      <c r="E220" s="205"/>
      <c r="F220" s="91" t="s">
        <v>331</v>
      </c>
      <c r="G220" s="91"/>
      <c r="H220" s="91"/>
      <c r="I220" s="224"/>
      <c r="J220" s="265"/>
      <c r="K220" s="265"/>
      <c r="L220" s="265"/>
      <c r="M220" s="265"/>
      <c r="N220" s="265"/>
      <c r="O220" s="361"/>
      <c r="P220" s="375"/>
    </row>
    <row r="221" spans="1:20" ht="79.5" customHeight="1">
      <c r="B221" s="38"/>
      <c r="C221" s="116"/>
      <c r="D221" s="177"/>
      <c r="E221" s="205"/>
      <c r="F221" s="91" t="s">
        <v>2</v>
      </c>
      <c r="G221" s="91"/>
      <c r="H221" s="91"/>
      <c r="I221" s="224"/>
      <c r="J221" s="265"/>
      <c r="K221" s="265"/>
      <c r="L221" s="265"/>
      <c r="M221" s="265"/>
      <c r="N221" s="265"/>
      <c r="O221" s="361"/>
      <c r="P221" s="375"/>
    </row>
    <row r="222" spans="1:20" ht="79.5" customHeight="1">
      <c r="B222" s="38"/>
      <c r="C222" s="116"/>
      <c r="D222" s="177"/>
      <c r="E222" s="205"/>
      <c r="F222" s="91" t="s">
        <v>889</v>
      </c>
      <c r="G222" s="91"/>
      <c r="H222" s="91"/>
      <c r="I222" s="224"/>
      <c r="J222" s="265"/>
      <c r="K222" s="265"/>
      <c r="L222" s="265"/>
      <c r="M222" s="265"/>
      <c r="N222" s="265"/>
      <c r="O222" s="361"/>
      <c r="P222" s="375"/>
    </row>
    <row r="223" spans="1:20" s="0" customFormat="1" ht="39.9" customHeight="1">
      <c r="A223" s="6"/>
      <c r="B223" s="38"/>
      <c r="C223" s="116"/>
      <c r="D223" s="178"/>
      <c r="E223" s="205"/>
      <c r="F223" s="235" t="s">
        <v>335</v>
      </c>
      <c r="G223" s="273"/>
      <c r="H223" s="304"/>
      <c r="I223" s="232" t="s">
        <v>797</v>
      </c>
      <c r="J223" s="272"/>
      <c r="K223" s="272"/>
      <c r="L223" s="302"/>
      <c r="M223" s="186"/>
      <c r="N223" s="212"/>
      <c r="O223" s="212"/>
      <c r="P223" s="367"/>
      <c r="Q223" s="6"/>
      <c r="R223" s="6"/>
      <c r="S223" s="442"/>
      <c r="T223" s="444"/>
    </row>
    <row r="224" spans="1:20" s="0" customFormat="1" ht="39.9" customHeight="1">
      <c r="A224" s="6"/>
      <c r="B224" s="38"/>
      <c r="C224" s="116"/>
      <c r="D224" s="179"/>
      <c r="E224" s="206"/>
      <c r="F224" s="236"/>
      <c r="G224" s="90"/>
      <c r="H224" s="195"/>
      <c r="I224" s="232" t="s">
        <v>2499</v>
      </c>
      <c r="J224" s="272"/>
      <c r="K224" s="272"/>
      <c r="L224" s="302"/>
      <c r="M224" s="186"/>
      <c r="N224" s="212"/>
      <c r="O224" s="212"/>
      <c r="P224" s="367"/>
      <c r="T224" s="444"/>
    </row>
    <row r="225" spans="1:20" ht="39.9" customHeight="1">
      <c r="B225" s="38"/>
      <c r="C225" s="116"/>
      <c r="D225" s="176">
        <v>5</v>
      </c>
      <c r="E225" s="204"/>
      <c r="F225" s="91" t="s">
        <v>6</v>
      </c>
      <c r="G225" s="91"/>
      <c r="H225" s="91"/>
      <c r="I225" s="237"/>
      <c r="J225" s="277"/>
      <c r="K225" s="277"/>
      <c r="L225" s="277"/>
      <c r="M225" s="277"/>
      <c r="N225" s="277"/>
      <c r="O225" s="277"/>
      <c r="P225" s="399"/>
    </row>
    <row r="226" spans="1:20" ht="39.9" customHeight="1">
      <c r="B226" s="38"/>
      <c r="C226" s="116"/>
      <c r="D226" s="177"/>
      <c r="E226" s="205"/>
      <c r="F226" s="91" t="s">
        <v>331</v>
      </c>
      <c r="G226" s="91"/>
      <c r="H226" s="91"/>
      <c r="I226" s="224"/>
      <c r="J226" s="265"/>
      <c r="K226" s="265"/>
      <c r="L226" s="265"/>
      <c r="M226" s="265"/>
      <c r="N226" s="265"/>
      <c r="O226" s="361"/>
      <c r="P226" s="375"/>
    </row>
    <row r="227" spans="1:20" ht="79.5" customHeight="1">
      <c r="B227" s="38"/>
      <c r="C227" s="116"/>
      <c r="D227" s="177"/>
      <c r="E227" s="205"/>
      <c r="F227" s="91" t="s">
        <v>2</v>
      </c>
      <c r="G227" s="91"/>
      <c r="H227" s="91"/>
      <c r="I227" s="224"/>
      <c r="J227" s="265"/>
      <c r="K227" s="265"/>
      <c r="L227" s="265"/>
      <c r="M227" s="265"/>
      <c r="N227" s="265"/>
      <c r="O227" s="361"/>
      <c r="P227" s="375"/>
    </row>
    <row r="228" spans="1:20" ht="79.5" customHeight="1">
      <c r="B228" s="38"/>
      <c r="C228" s="116"/>
      <c r="D228" s="177"/>
      <c r="E228" s="205"/>
      <c r="F228" s="91" t="s">
        <v>889</v>
      </c>
      <c r="G228" s="91"/>
      <c r="H228" s="91"/>
      <c r="I228" s="224"/>
      <c r="J228" s="265"/>
      <c r="K228" s="265"/>
      <c r="L228" s="265"/>
      <c r="M228" s="265"/>
      <c r="N228" s="265"/>
      <c r="O228" s="361"/>
      <c r="P228" s="375"/>
    </row>
    <row r="229" spans="1:20" s="0" customFormat="1" ht="39.9" customHeight="1">
      <c r="A229" s="6"/>
      <c r="B229" s="38"/>
      <c r="C229" s="116"/>
      <c r="D229" s="178"/>
      <c r="E229" s="205"/>
      <c r="F229" s="235" t="s">
        <v>335</v>
      </c>
      <c r="G229" s="273"/>
      <c r="H229" s="304"/>
      <c r="I229" s="232" t="s">
        <v>797</v>
      </c>
      <c r="J229" s="272"/>
      <c r="K229" s="272"/>
      <c r="L229" s="302"/>
      <c r="M229" s="186"/>
      <c r="N229" s="212"/>
      <c r="O229" s="212"/>
      <c r="P229" s="367"/>
      <c r="Q229" s="6"/>
      <c r="R229" s="6"/>
      <c r="S229" s="442"/>
      <c r="T229" s="444"/>
    </row>
    <row r="230" spans="1:20" s="0" customFormat="1" ht="39.9" customHeight="1">
      <c r="A230" s="6"/>
      <c r="B230" s="38"/>
      <c r="C230" s="116"/>
      <c r="D230" s="178"/>
      <c r="E230" s="205"/>
      <c r="F230" s="236"/>
      <c r="G230" s="90"/>
      <c r="H230" s="195"/>
      <c r="I230" s="232" t="s">
        <v>2499</v>
      </c>
      <c r="J230" s="272"/>
      <c r="K230" s="272"/>
      <c r="L230" s="302"/>
      <c r="M230" s="186"/>
      <c r="N230" s="212"/>
      <c r="O230" s="212"/>
      <c r="P230" s="367"/>
      <c r="T230" s="444"/>
    </row>
    <row r="231" spans="1:20" s="0" customFormat="1" ht="39.9" customHeight="1">
      <c r="A231" s="6"/>
      <c r="B231" s="38"/>
      <c r="C231" s="116"/>
      <c r="D231" s="180" t="s">
        <v>1896</v>
      </c>
      <c r="E231" s="115"/>
      <c r="F231" s="186"/>
      <c r="G231" s="212"/>
      <c r="H231" s="212"/>
      <c r="I231" s="212"/>
      <c r="J231" s="212"/>
      <c r="K231" s="212"/>
      <c r="L231" s="212"/>
      <c r="M231" s="212"/>
      <c r="N231" s="212"/>
      <c r="O231" s="212"/>
      <c r="P231" s="367"/>
      <c r="S231" s="442" t="str">
        <f>IF(F231="","未記入","")</f>
        <v>未記入</v>
      </c>
      <c r="T231" s="444"/>
    </row>
    <row r="232" spans="1:20" s="0" customFormat="1" ht="39.9" customHeight="1">
      <c r="A232" s="6"/>
      <c r="B232" s="38"/>
      <c r="C232" s="116"/>
      <c r="D232" s="181"/>
      <c r="E232" s="116"/>
      <c r="F232" s="153" t="s">
        <v>2505</v>
      </c>
      <c r="G232" s="92"/>
      <c r="H232" s="92"/>
      <c r="I232" s="92"/>
      <c r="J232" s="92"/>
      <c r="K232" s="92"/>
      <c r="L232" s="92"/>
      <c r="M232" s="92"/>
      <c r="N232" s="92"/>
      <c r="O232" s="92"/>
      <c r="P232" s="387"/>
      <c r="S232" s="442"/>
      <c r="T232" s="444"/>
    </row>
    <row r="233" spans="1:20" s="0" customFormat="1" ht="39.9" customHeight="1">
      <c r="A233" s="6"/>
      <c r="B233" s="38"/>
      <c r="C233" s="116"/>
      <c r="D233" s="181"/>
      <c r="E233" s="116"/>
      <c r="F233" s="171"/>
      <c r="G233" s="274" t="s">
        <v>2500</v>
      </c>
      <c r="H233" s="305"/>
      <c r="I233" s="323"/>
      <c r="J233" s="323"/>
      <c r="K233" s="323"/>
      <c r="L233" s="323"/>
      <c r="M233" s="323"/>
      <c r="N233" s="323"/>
      <c r="O233" s="364"/>
      <c r="P233" s="400"/>
      <c r="S233" s="442" t="str">
        <f>IF($F$231=MST!$I$6,IF(I233="","未記入",""),"")</f>
        <v/>
      </c>
      <c r="T233" s="444"/>
    </row>
    <row r="234" spans="1:20" s="0" customFormat="1" ht="39.9" customHeight="1">
      <c r="A234" s="6"/>
      <c r="B234" s="39"/>
      <c r="C234" s="117"/>
      <c r="D234" s="182"/>
      <c r="E234" s="117"/>
      <c r="F234" s="172"/>
      <c r="G234" s="274" t="s">
        <v>1457</v>
      </c>
      <c r="H234" s="305"/>
      <c r="I234" s="323"/>
      <c r="J234" s="323"/>
      <c r="K234" s="323"/>
      <c r="L234" s="323"/>
      <c r="M234" s="323"/>
      <c r="N234" s="323"/>
      <c r="O234" s="364"/>
      <c r="P234" s="400"/>
      <c r="S234" s="442" t="str">
        <f>IF($F$231=MST!$I$6,IF(I234="","未記入",""),"")</f>
        <v/>
      </c>
      <c r="T234" s="444"/>
    </row>
    <row r="235" spans="1:20" ht="39.9" customHeight="1">
      <c r="B235" s="37" t="s">
        <v>329</v>
      </c>
      <c r="C235" s="115"/>
      <c r="D235" s="183">
        <v>1</v>
      </c>
      <c r="E235" s="204"/>
      <c r="F235" s="91" t="s">
        <v>6</v>
      </c>
      <c r="G235" s="91"/>
      <c r="H235" s="91"/>
      <c r="I235" s="224"/>
      <c r="J235" s="265"/>
      <c r="K235" s="265"/>
      <c r="L235" s="265"/>
      <c r="M235" s="265"/>
      <c r="N235" s="265"/>
      <c r="O235" s="361"/>
      <c r="P235" s="375"/>
    </row>
    <row r="236" spans="1:20" ht="39.9" customHeight="1">
      <c r="B236" s="38"/>
      <c r="C236" s="116"/>
      <c r="D236" s="184"/>
      <c r="E236" s="205"/>
      <c r="F236" s="91" t="s">
        <v>331</v>
      </c>
      <c r="G236" s="91"/>
      <c r="H236" s="91"/>
      <c r="I236" s="224"/>
      <c r="J236" s="265"/>
      <c r="K236" s="265"/>
      <c r="L236" s="265"/>
      <c r="M236" s="265"/>
      <c r="N236" s="265"/>
      <c r="O236" s="361"/>
      <c r="P236" s="375"/>
    </row>
    <row r="237" spans="1:20" ht="39.9" customHeight="1">
      <c r="B237" s="38"/>
      <c r="C237" s="116"/>
      <c r="D237" s="184"/>
      <c r="E237" s="205"/>
      <c r="F237" s="128" t="s">
        <v>335</v>
      </c>
      <c r="G237" s="128"/>
      <c r="H237" s="128"/>
      <c r="I237" s="224"/>
      <c r="J237" s="265"/>
      <c r="K237" s="265"/>
      <c r="L237" s="265"/>
      <c r="M237" s="265"/>
      <c r="N237" s="265"/>
      <c r="O237" s="361"/>
      <c r="P237" s="375"/>
    </row>
    <row r="238" spans="1:20" ht="39.9" customHeight="1">
      <c r="B238" s="38"/>
      <c r="C238" s="116"/>
      <c r="D238" s="183">
        <v>2</v>
      </c>
      <c r="E238" s="204"/>
      <c r="F238" s="91" t="s">
        <v>6</v>
      </c>
      <c r="G238" s="91"/>
      <c r="H238" s="91"/>
      <c r="I238" s="224"/>
      <c r="J238" s="265"/>
      <c r="K238" s="265"/>
      <c r="L238" s="265"/>
      <c r="M238" s="265"/>
      <c r="N238" s="265"/>
      <c r="O238" s="361"/>
      <c r="P238" s="375"/>
    </row>
    <row r="239" spans="1:20" ht="39.9" customHeight="1">
      <c r="B239" s="38"/>
      <c r="C239" s="116"/>
      <c r="D239" s="184"/>
      <c r="E239" s="205"/>
      <c r="F239" s="91" t="s">
        <v>331</v>
      </c>
      <c r="G239" s="91"/>
      <c r="H239" s="91"/>
      <c r="I239" s="224"/>
      <c r="J239" s="265"/>
      <c r="K239" s="265"/>
      <c r="L239" s="265"/>
      <c r="M239" s="265"/>
      <c r="N239" s="265"/>
      <c r="O239" s="361"/>
      <c r="P239" s="375"/>
    </row>
    <row r="240" spans="1:20" ht="39.9" customHeight="1">
      <c r="B240" s="40"/>
      <c r="C240" s="118"/>
      <c r="D240" s="185"/>
      <c r="E240" s="207"/>
      <c r="F240" s="95" t="s">
        <v>335</v>
      </c>
      <c r="G240" s="95"/>
      <c r="H240" s="95"/>
      <c r="I240" s="175"/>
      <c r="J240" s="201"/>
      <c r="K240" s="201"/>
      <c r="L240" s="201"/>
      <c r="M240" s="201"/>
      <c r="N240" s="201"/>
      <c r="O240" s="362"/>
      <c r="P240" s="395"/>
    </row>
    <row r="241" spans="2:16" ht="20.100000000000001" customHeight="1"/>
    <row r="242" spans="2:16" ht="20.100000000000001" customHeight="1">
      <c r="B242" s="3" t="s">
        <v>338</v>
      </c>
      <c r="H242" s="306" t="s">
        <v>339</v>
      </c>
    </row>
    <row r="243" spans="2:16" ht="20.100000000000001" customHeight="1">
      <c r="B243" s="41" t="s">
        <v>344</v>
      </c>
      <c r="C243" s="119"/>
      <c r="D243" s="119"/>
      <c r="E243" s="208"/>
      <c r="F243" s="233"/>
      <c r="G243" s="275" t="s">
        <v>261</v>
      </c>
      <c r="H243" s="100"/>
      <c r="I243" s="100"/>
      <c r="J243" s="100"/>
      <c r="K243" s="100"/>
      <c r="L243" s="100"/>
      <c r="M243" s="100"/>
      <c r="N243" s="100"/>
      <c r="O243" s="100"/>
      <c r="P243" s="386"/>
    </row>
    <row r="244" spans="2:16" ht="20.100000000000001" customHeight="1">
      <c r="B244" s="25"/>
      <c r="C244" s="102"/>
      <c r="D244" s="102"/>
      <c r="E244" s="110"/>
      <c r="F244" s="234"/>
      <c r="G244" s="276" t="s">
        <v>947</v>
      </c>
      <c r="H244" s="53"/>
      <c r="I244" s="53"/>
      <c r="J244" s="53"/>
      <c r="K244" s="53"/>
      <c r="L244" s="53"/>
      <c r="M244" s="53"/>
      <c r="N244" s="53"/>
      <c r="O244" s="53"/>
      <c r="P244" s="376"/>
    </row>
    <row r="245" spans="2:16" ht="60" customHeight="1">
      <c r="B245" s="32"/>
      <c r="C245" s="120"/>
      <c r="D245" s="120"/>
      <c r="E245" s="111"/>
      <c r="F245" s="234"/>
      <c r="G245" s="276" t="s">
        <v>915</v>
      </c>
      <c r="H245" s="53"/>
      <c r="I245" s="196"/>
      <c r="J245" s="237"/>
      <c r="K245" s="319"/>
      <c r="L245" s="319"/>
      <c r="M245" s="319"/>
      <c r="N245" s="319"/>
      <c r="O245" s="319"/>
      <c r="P245" s="390"/>
    </row>
    <row r="246" spans="2:16" ht="120" customHeight="1">
      <c r="B246" s="13" t="s">
        <v>347</v>
      </c>
      <c r="C246" s="91"/>
      <c r="D246" s="91"/>
      <c r="E246" s="91"/>
      <c r="F246" s="237"/>
      <c r="G246" s="277"/>
      <c r="H246" s="277"/>
      <c r="I246" s="277"/>
      <c r="J246" s="277"/>
      <c r="K246" s="277"/>
      <c r="L246" s="277"/>
      <c r="M246" s="277"/>
      <c r="N246" s="277"/>
      <c r="O246" s="277"/>
      <c r="P246" s="399"/>
    </row>
    <row r="247" spans="2:16" ht="120" customHeight="1">
      <c r="B247" s="13" t="s">
        <v>350</v>
      </c>
      <c r="C247" s="91"/>
      <c r="D247" s="91"/>
      <c r="E247" s="91"/>
      <c r="F247" s="237"/>
      <c r="G247" s="277"/>
      <c r="H247" s="277"/>
      <c r="I247" s="277"/>
      <c r="J247" s="277"/>
      <c r="K247" s="277"/>
      <c r="L247" s="277"/>
      <c r="M247" s="277"/>
      <c r="N247" s="277"/>
      <c r="O247" s="277"/>
      <c r="P247" s="399"/>
    </row>
    <row r="248" spans="2:16" ht="20.100000000000001" customHeight="1">
      <c r="B248" s="13" t="s">
        <v>188</v>
      </c>
      <c r="C248" s="91"/>
      <c r="D248" s="91"/>
      <c r="E248" s="91"/>
      <c r="F248" s="186"/>
      <c r="G248" s="212"/>
      <c r="H248" s="212"/>
      <c r="I248" s="212"/>
      <c r="J248" s="212"/>
      <c r="K248" s="212"/>
      <c r="L248" s="212"/>
      <c r="M248" s="212"/>
      <c r="N248" s="212"/>
      <c r="O248" s="212"/>
      <c r="P248" s="367"/>
    </row>
    <row r="249" spans="2:16" ht="120" customHeight="1">
      <c r="B249" s="13" t="s">
        <v>352</v>
      </c>
      <c r="C249" s="91"/>
      <c r="D249" s="91"/>
      <c r="E249" s="91"/>
      <c r="F249" s="237"/>
      <c r="G249" s="277"/>
      <c r="H249" s="277"/>
      <c r="I249" s="277"/>
      <c r="J249" s="277"/>
      <c r="K249" s="277"/>
      <c r="L249" s="277"/>
      <c r="M249" s="277"/>
      <c r="N249" s="277"/>
      <c r="O249" s="277"/>
      <c r="P249" s="399"/>
    </row>
    <row r="250" spans="2:16" ht="20.100000000000001" customHeight="1">
      <c r="B250" s="42" t="s">
        <v>355</v>
      </c>
      <c r="C250" s="121"/>
      <c r="D250" s="121"/>
      <c r="E250" s="121"/>
      <c r="F250" s="186"/>
      <c r="G250" s="212"/>
      <c r="H250" s="212"/>
      <c r="I250" s="212"/>
      <c r="J250" s="212"/>
      <c r="K250" s="212"/>
      <c r="L250" s="212"/>
      <c r="M250" s="212"/>
      <c r="N250" s="212"/>
      <c r="O250" s="212"/>
      <c r="P250" s="367"/>
    </row>
    <row r="251" spans="2:16" ht="20.100000000000001" customHeight="1">
      <c r="B251" s="43" t="s">
        <v>99</v>
      </c>
      <c r="C251" s="122"/>
      <c r="D251" s="121" t="s">
        <v>231</v>
      </c>
      <c r="E251" s="121"/>
      <c r="F251" s="186"/>
      <c r="G251" s="212"/>
      <c r="H251" s="212"/>
      <c r="I251" s="212"/>
      <c r="J251" s="212"/>
      <c r="K251" s="212"/>
      <c r="L251" s="212"/>
      <c r="M251" s="212"/>
      <c r="N251" s="212"/>
      <c r="O251" s="212"/>
      <c r="P251" s="367"/>
    </row>
    <row r="252" spans="2:16" ht="20.100000000000001" customHeight="1">
      <c r="B252" s="43"/>
      <c r="C252" s="122"/>
      <c r="D252" s="121" t="s">
        <v>362</v>
      </c>
      <c r="E252" s="121"/>
      <c r="F252" s="186"/>
      <c r="G252" s="212"/>
      <c r="H252" s="212"/>
      <c r="I252" s="212"/>
      <c r="J252" s="212"/>
      <c r="K252" s="212"/>
      <c r="L252" s="212"/>
      <c r="M252" s="212"/>
      <c r="N252" s="212"/>
      <c r="O252" s="212"/>
      <c r="P252" s="367"/>
    </row>
    <row r="253" spans="2:16" ht="20.100000000000001" customHeight="1">
      <c r="B253" s="43"/>
      <c r="C253" s="122"/>
      <c r="D253" s="121" t="s">
        <v>310</v>
      </c>
      <c r="E253" s="121"/>
      <c r="F253" s="186"/>
      <c r="G253" s="212"/>
      <c r="H253" s="212"/>
      <c r="I253" s="212"/>
      <c r="J253" s="212"/>
      <c r="K253" s="212"/>
      <c r="L253" s="212"/>
      <c r="M253" s="212"/>
      <c r="N253" s="212"/>
      <c r="O253" s="212"/>
      <c r="P253" s="367"/>
    </row>
    <row r="254" spans="2:16" ht="20.100000000000001" customHeight="1">
      <c r="B254" s="43"/>
      <c r="C254" s="122"/>
      <c r="D254" s="121" t="s">
        <v>367</v>
      </c>
      <c r="E254" s="121"/>
      <c r="F254" s="186"/>
      <c r="G254" s="212"/>
      <c r="H254" s="212"/>
      <c r="I254" s="212"/>
      <c r="J254" s="212"/>
      <c r="K254" s="212"/>
      <c r="L254" s="212"/>
      <c r="M254" s="212"/>
      <c r="N254" s="212"/>
      <c r="O254" s="212"/>
      <c r="P254" s="367"/>
    </row>
    <row r="255" spans="2:16" ht="20.100000000000001" customHeight="1">
      <c r="B255" s="43"/>
      <c r="C255" s="122"/>
      <c r="D255" s="121" t="s">
        <v>370</v>
      </c>
      <c r="E255" s="121"/>
      <c r="F255" s="186"/>
      <c r="G255" s="212"/>
      <c r="H255" s="212"/>
      <c r="I255" s="212"/>
      <c r="J255" s="212"/>
      <c r="K255" s="212"/>
      <c r="L255" s="212"/>
      <c r="M255" s="212"/>
      <c r="N255" s="212"/>
      <c r="O255" s="212"/>
      <c r="P255" s="367"/>
    </row>
    <row r="256" spans="2:16" ht="20.100000000000001" customHeight="1">
      <c r="B256" s="43"/>
      <c r="C256" s="122"/>
      <c r="D256" s="122" t="s">
        <v>219</v>
      </c>
      <c r="E256" s="122"/>
      <c r="F256" s="186"/>
      <c r="G256" s="212"/>
      <c r="H256" s="212"/>
      <c r="I256" s="212"/>
      <c r="J256" s="212"/>
      <c r="K256" s="212"/>
      <c r="L256" s="212"/>
      <c r="M256" s="212"/>
      <c r="N256" s="212"/>
      <c r="O256" s="212"/>
      <c r="P256" s="367"/>
    </row>
    <row r="257" spans="2:20" ht="20.100000000000001" customHeight="1">
      <c r="B257" s="43"/>
      <c r="C257" s="122"/>
      <c r="D257" s="122"/>
      <c r="E257" s="122"/>
      <c r="F257" s="153" t="s">
        <v>879</v>
      </c>
      <c r="G257" s="92"/>
      <c r="H257" s="92"/>
      <c r="I257" s="92"/>
      <c r="J257" s="92"/>
      <c r="K257" s="92"/>
      <c r="L257" s="92"/>
      <c r="M257" s="92"/>
      <c r="N257" s="92"/>
      <c r="O257" s="92"/>
      <c r="P257" s="387"/>
    </row>
    <row r="258" spans="2:20" ht="120" customHeight="1">
      <c r="B258" s="44"/>
      <c r="C258" s="123"/>
      <c r="D258" s="123"/>
      <c r="E258" s="123"/>
      <c r="F258" s="188"/>
      <c r="G258" s="154" t="s">
        <v>290</v>
      </c>
      <c r="H258" s="54"/>
      <c r="I258" s="210"/>
      <c r="J258" s="239"/>
      <c r="K258" s="343"/>
      <c r="L258" s="343"/>
      <c r="M258" s="343"/>
      <c r="N258" s="343"/>
      <c r="O258" s="343"/>
      <c r="P258" s="401"/>
    </row>
    <row r="259" spans="2:20" ht="20.100000000000001" customHeight="1"/>
    <row r="260" spans="2:20" s="3" customFormat="1" ht="20.100000000000001" customHeight="1">
      <c r="B260" s="3" t="s">
        <v>353</v>
      </c>
      <c r="S260" s="441"/>
      <c r="T260" s="2"/>
    </row>
    <row r="261" spans="2:20" ht="20.100000000000001" customHeight="1">
      <c r="B261" s="36" t="s">
        <v>377</v>
      </c>
      <c r="C261" s="104"/>
      <c r="D261" s="104"/>
      <c r="E261" s="104"/>
      <c r="F261" s="170" t="s">
        <v>392</v>
      </c>
      <c r="G261" s="100"/>
      <c r="H261" s="100"/>
      <c r="I261" s="168"/>
      <c r="J261" s="335"/>
      <c r="K261" s="335"/>
      <c r="L261" s="335"/>
      <c r="M261" s="335"/>
      <c r="N261" s="335"/>
      <c r="O261" s="200"/>
      <c r="P261" s="398"/>
      <c r="S261" s="2" t="str">
        <f>IF(J261="","未記入","")</f>
        <v>未記入</v>
      </c>
    </row>
    <row r="262" spans="2:20" ht="20.100000000000001" customHeight="1">
      <c r="B262" s="13"/>
      <c r="C262" s="91"/>
      <c r="D262" s="91"/>
      <c r="E262" s="91"/>
      <c r="F262" s="133" t="s">
        <v>397</v>
      </c>
      <c r="G262" s="53"/>
      <c r="H262" s="53"/>
      <c r="I262" s="196"/>
      <c r="J262" s="230"/>
      <c r="K262" s="230"/>
      <c r="L262" s="230"/>
      <c r="M262" s="230"/>
      <c r="N262" s="230"/>
      <c r="O262" s="186"/>
      <c r="P262" s="221"/>
      <c r="S262" s="2" t="str">
        <f>IF(J262="","未記入","")</f>
        <v>未記入</v>
      </c>
    </row>
    <row r="263" spans="2:20" ht="20.100000000000001" customHeight="1">
      <c r="B263" s="13"/>
      <c r="C263" s="91"/>
      <c r="D263" s="91"/>
      <c r="E263" s="91"/>
      <c r="F263" s="133" t="s">
        <v>398</v>
      </c>
      <c r="G263" s="53"/>
      <c r="H263" s="53"/>
      <c r="I263" s="196"/>
      <c r="J263" s="230"/>
      <c r="K263" s="230"/>
      <c r="L263" s="230"/>
      <c r="M263" s="230"/>
      <c r="N263" s="230"/>
      <c r="O263" s="186"/>
      <c r="P263" s="221"/>
      <c r="S263" s="2" t="str">
        <f>IF(J263="","未記入","")</f>
        <v>未記入</v>
      </c>
    </row>
    <row r="264" spans="2:20" ht="120" customHeight="1">
      <c r="B264" s="13" t="s">
        <v>379</v>
      </c>
      <c r="C264" s="91"/>
      <c r="D264" s="91"/>
      <c r="E264" s="91"/>
      <c r="F264" s="237"/>
      <c r="G264" s="277"/>
      <c r="H264" s="277"/>
      <c r="I264" s="277"/>
      <c r="J264" s="277"/>
      <c r="K264" s="277"/>
      <c r="L264" s="277"/>
      <c r="M264" s="277"/>
      <c r="N264" s="277"/>
      <c r="O264" s="277"/>
      <c r="P264" s="399"/>
    </row>
    <row r="265" spans="2:20" ht="60" customHeight="1">
      <c r="B265" s="13" t="s">
        <v>87</v>
      </c>
      <c r="C265" s="91"/>
      <c r="D265" s="91"/>
      <c r="E265" s="91"/>
      <c r="F265" s="237"/>
      <c r="G265" s="277"/>
      <c r="H265" s="277"/>
      <c r="I265" s="277"/>
      <c r="J265" s="277"/>
      <c r="K265" s="277"/>
      <c r="L265" s="277"/>
      <c r="M265" s="277"/>
      <c r="N265" s="277"/>
      <c r="O265" s="277"/>
      <c r="P265" s="399"/>
    </row>
    <row r="266" spans="2:20" ht="180" customHeight="1">
      <c r="B266" s="24" t="s">
        <v>384</v>
      </c>
      <c r="C266" s="101"/>
      <c r="D266" s="101"/>
      <c r="E266" s="109"/>
      <c r="F266" s="133" t="s">
        <v>403</v>
      </c>
      <c r="G266" s="53"/>
      <c r="H266" s="53"/>
      <c r="I266" s="196"/>
      <c r="J266" s="237"/>
      <c r="K266" s="319"/>
      <c r="L266" s="319"/>
      <c r="M266" s="319"/>
      <c r="N266" s="319"/>
      <c r="O266" s="319"/>
      <c r="P266" s="390"/>
    </row>
    <row r="267" spans="2:20" ht="20.100000000000001" customHeight="1">
      <c r="B267" s="32"/>
      <c r="C267" s="120"/>
      <c r="D267" s="120"/>
      <c r="E267" s="111"/>
      <c r="F267" s="133" t="s">
        <v>406</v>
      </c>
      <c r="G267" s="53"/>
      <c r="H267" s="53"/>
      <c r="I267" s="196"/>
      <c r="J267" s="186"/>
      <c r="K267" s="212"/>
      <c r="L267" s="212"/>
      <c r="M267" s="212"/>
      <c r="N267" s="53" t="s">
        <v>975</v>
      </c>
      <c r="O267" s="53"/>
      <c r="P267" s="376"/>
    </row>
    <row r="268" spans="2:20" ht="20.100000000000001" customHeight="1">
      <c r="B268" s="45" t="s">
        <v>250</v>
      </c>
      <c r="C268" s="124"/>
      <c r="D268" s="124"/>
      <c r="E268" s="209"/>
      <c r="F268" s="186"/>
      <c r="G268" s="212"/>
      <c r="H268" s="212"/>
      <c r="I268" s="212"/>
      <c r="J268" s="212"/>
      <c r="K268" s="212"/>
      <c r="L268" s="212"/>
      <c r="M268" s="212"/>
      <c r="N268" s="53" t="s">
        <v>975</v>
      </c>
      <c r="O268" s="53"/>
      <c r="P268" s="376"/>
    </row>
    <row r="269" spans="2:20" ht="20.100000000000001" customHeight="1">
      <c r="B269" s="13" t="s">
        <v>387</v>
      </c>
      <c r="C269" s="91"/>
      <c r="D269" s="91"/>
      <c r="E269" s="91"/>
      <c r="F269" s="186"/>
      <c r="G269" s="212"/>
      <c r="H269" s="212"/>
      <c r="I269" s="212"/>
      <c r="J269" s="212"/>
      <c r="K269" s="212"/>
      <c r="L269" s="212"/>
      <c r="M269" s="212"/>
      <c r="N269" s="212"/>
      <c r="O269" s="212"/>
      <c r="P269" s="367"/>
    </row>
    <row r="270" spans="2:20" ht="20.100000000000001" customHeight="1">
      <c r="B270" s="13"/>
      <c r="C270" s="91"/>
      <c r="D270" s="91"/>
      <c r="E270" s="91"/>
      <c r="F270" s="153" t="s">
        <v>879</v>
      </c>
      <c r="G270" s="92"/>
      <c r="H270" s="92"/>
      <c r="I270" s="92"/>
      <c r="J270" s="92"/>
      <c r="K270" s="92"/>
      <c r="L270" s="92"/>
      <c r="M270" s="92"/>
      <c r="N270" s="92"/>
      <c r="O270" s="92"/>
      <c r="P270" s="387"/>
    </row>
    <row r="271" spans="2:20" ht="120" customHeight="1">
      <c r="B271" s="13"/>
      <c r="C271" s="91"/>
      <c r="D271" s="91"/>
      <c r="E271" s="91"/>
      <c r="F271" s="238"/>
      <c r="G271" s="133" t="s">
        <v>918</v>
      </c>
      <c r="H271" s="53"/>
      <c r="I271" s="196"/>
      <c r="J271" s="237"/>
      <c r="K271" s="319"/>
      <c r="L271" s="319"/>
      <c r="M271" s="319"/>
      <c r="N271" s="319"/>
      <c r="O271" s="319"/>
      <c r="P271" s="390"/>
    </row>
    <row r="272" spans="2:20" ht="20.100000000000001" customHeight="1">
      <c r="B272" s="13" t="s">
        <v>147</v>
      </c>
      <c r="C272" s="91"/>
      <c r="D272" s="91"/>
      <c r="E272" s="91"/>
      <c r="F272" s="186"/>
      <c r="G272" s="212"/>
      <c r="H272" s="212"/>
      <c r="I272" s="212"/>
      <c r="J272" s="212"/>
      <c r="K272" s="212"/>
      <c r="L272" s="212"/>
      <c r="M272" s="212"/>
      <c r="N272" s="53" t="s">
        <v>411</v>
      </c>
      <c r="O272" s="53"/>
      <c r="P272" s="376"/>
    </row>
    <row r="273" spans="1:20" ht="120" customHeight="1">
      <c r="B273" s="46" t="s">
        <v>245</v>
      </c>
      <c r="C273" s="54"/>
      <c r="D273" s="54"/>
      <c r="E273" s="210"/>
      <c r="F273" s="239"/>
      <c r="G273" s="278"/>
      <c r="H273" s="278"/>
      <c r="I273" s="278"/>
      <c r="J273" s="278"/>
      <c r="K273" s="278"/>
      <c r="L273" s="278"/>
      <c r="M273" s="278"/>
      <c r="N273" s="278"/>
      <c r="O273" s="278"/>
      <c r="P273" s="402"/>
    </row>
    <row r="274" spans="1:20" ht="20.100000000000001" customHeight="1"/>
    <row r="275" spans="1:20" s="3" customFormat="1" ht="20.100000000000001" customHeight="1">
      <c r="A275" s="3">
        <v>5</v>
      </c>
      <c r="B275" s="3" t="s">
        <v>408</v>
      </c>
      <c r="S275" s="441"/>
      <c r="T275" s="2"/>
    </row>
    <row r="276" spans="1:20" s="3" customFormat="1" ht="20.100000000000001" customHeight="1">
      <c r="B276" s="3" t="s">
        <v>29</v>
      </c>
      <c r="S276" s="441"/>
      <c r="T276" s="2"/>
    </row>
    <row r="277" spans="1:20" s="3" customFormat="1" ht="20.100000000000001" customHeight="1">
      <c r="B277" s="3" t="s">
        <v>522</v>
      </c>
      <c r="S277" s="441"/>
      <c r="T277" s="2"/>
    </row>
    <row r="278" spans="1:20" s="3" customFormat="1" ht="20.100000000000001" customHeight="1">
      <c r="B278" s="3" t="s">
        <v>412</v>
      </c>
      <c r="S278" s="441"/>
      <c r="T278" s="2"/>
    </row>
    <row r="279" spans="1:20" ht="20.100000000000001" customHeight="1">
      <c r="B279" s="47"/>
      <c r="C279" s="125"/>
      <c r="D279" s="125"/>
      <c r="E279" s="170" t="s">
        <v>268</v>
      </c>
      <c r="F279" s="100"/>
      <c r="G279" s="100"/>
      <c r="H279" s="100"/>
      <c r="I279" s="100"/>
      <c r="J279" s="100"/>
      <c r="K279" s="100"/>
      <c r="L279" s="100"/>
      <c r="M279" s="168"/>
      <c r="N279" s="242" t="s">
        <v>867</v>
      </c>
      <c r="O279" s="119"/>
      <c r="P279" s="403"/>
    </row>
    <row r="280" spans="1:20" ht="20.100000000000001" customHeight="1">
      <c r="B280" s="48"/>
      <c r="C280" s="126"/>
      <c r="D280" s="126"/>
      <c r="E280" s="91" t="s">
        <v>324</v>
      </c>
      <c r="F280" s="91"/>
      <c r="G280" s="133"/>
      <c r="H280" s="53"/>
      <c r="I280" s="53"/>
      <c r="J280" s="53"/>
      <c r="K280" s="53"/>
      <c r="L280" s="53"/>
      <c r="M280" s="196"/>
      <c r="N280" s="151"/>
      <c r="O280" s="102"/>
      <c r="P280" s="404"/>
    </row>
    <row r="281" spans="1:20" ht="20.100000000000001" customHeight="1">
      <c r="B281" s="48"/>
      <c r="C281" s="126"/>
      <c r="D281" s="126"/>
      <c r="E281" s="91"/>
      <c r="F281" s="91"/>
      <c r="G281" s="91"/>
      <c r="H281" s="133" t="s">
        <v>438</v>
      </c>
      <c r="I281" s="53"/>
      <c r="J281" s="196"/>
      <c r="K281" s="91" t="s">
        <v>440</v>
      </c>
      <c r="L281" s="91"/>
      <c r="M281" s="91"/>
      <c r="N281" s="152"/>
      <c r="O281" s="120"/>
      <c r="P281" s="405"/>
    </row>
    <row r="282" spans="1:20" ht="20.100000000000001" customHeight="1">
      <c r="B282" s="13" t="s">
        <v>418</v>
      </c>
      <c r="C282" s="91"/>
      <c r="D282" s="91"/>
      <c r="E282" s="211" t="str">
        <f>IF(OR($H$282&lt;&gt;"",$K$282&lt;&gt;""),SUM($H$282,$K$282),"")</f>
        <v/>
      </c>
      <c r="F282" s="211"/>
      <c r="G282" s="211"/>
      <c r="H282" s="186"/>
      <c r="I282" s="212"/>
      <c r="J282" s="336"/>
      <c r="K282" s="230"/>
      <c r="L282" s="230"/>
      <c r="M282" s="230"/>
      <c r="N282" s="230"/>
      <c r="O282" s="186"/>
      <c r="P282" s="221"/>
    </row>
    <row r="283" spans="1:20" ht="20.100000000000001" customHeight="1">
      <c r="B283" s="13" t="s">
        <v>420</v>
      </c>
      <c r="C283" s="91"/>
      <c r="D283" s="91"/>
      <c r="E283" s="211" t="str">
        <f>IF(OR($H$283&lt;&gt;"",$K$283&lt;&gt;""),SUM($H$283,$K$283),"")</f>
        <v/>
      </c>
      <c r="F283" s="211"/>
      <c r="G283" s="211"/>
      <c r="H283" s="186"/>
      <c r="I283" s="212"/>
      <c r="J283" s="336"/>
      <c r="K283" s="230"/>
      <c r="L283" s="230"/>
      <c r="M283" s="230"/>
      <c r="N283" s="230"/>
      <c r="O283" s="186"/>
      <c r="P283" s="221"/>
    </row>
    <row r="284" spans="1:20" ht="20.100000000000001" customHeight="1">
      <c r="B284" s="49" t="s">
        <v>423</v>
      </c>
      <c r="C284" s="91"/>
      <c r="D284" s="91"/>
      <c r="E284" s="211" t="str">
        <f>IF(OR($H$284&lt;&gt;"",$K$284&lt;&gt;""),SUM($H$284,$K$284),"")</f>
        <v/>
      </c>
      <c r="F284" s="211"/>
      <c r="G284" s="211"/>
      <c r="H284" s="186"/>
      <c r="I284" s="212"/>
      <c r="J284" s="336"/>
      <c r="K284" s="230"/>
      <c r="L284" s="230"/>
      <c r="M284" s="230"/>
      <c r="N284" s="230"/>
      <c r="O284" s="186"/>
      <c r="P284" s="221"/>
    </row>
    <row r="285" spans="1:20" ht="20.100000000000001" customHeight="1">
      <c r="B285" s="50"/>
      <c r="C285" s="91" t="s">
        <v>427</v>
      </c>
      <c r="D285" s="91"/>
      <c r="E285" s="211" t="str">
        <f>IF(OR($H$285&lt;&gt;"",$K$285&lt;&gt;""),SUM($H$285,$K$285),"")</f>
        <v/>
      </c>
      <c r="F285" s="211"/>
      <c r="G285" s="211"/>
      <c r="H285" s="186"/>
      <c r="I285" s="212"/>
      <c r="J285" s="336"/>
      <c r="K285" s="230"/>
      <c r="L285" s="230"/>
      <c r="M285" s="230"/>
      <c r="N285" s="230"/>
      <c r="O285" s="186"/>
      <c r="P285" s="221"/>
    </row>
    <row r="286" spans="1:20" ht="20.100000000000001" customHeight="1">
      <c r="B286" s="51"/>
      <c r="C286" s="91" t="s">
        <v>307</v>
      </c>
      <c r="D286" s="91"/>
      <c r="E286" s="211" t="str">
        <f>IF(OR($H$286&lt;&gt;"",$K$286&lt;&gt;""),SUM($H$286,$K$286),"")</f>
        <v/>
      </c>
      <c r="F286" s="211"/>
      <c r="G286" s="211"/>
      <c r="H286" s="186"/>
      <c r="I286" s="212"/>
      <c r="J286" s="336"/>
      <c r="K286" s="230"/>
      <c r="L286" s="230"/>
      <c r="M286" s="230"/>
      <c r="N286" s="230"/>
      <c r="O286" s="186"/>
      <c r="P286" s="221"/>
    </row>
    <row r="287" spans="1:20" ht="20.100000000000001" customHeight="1">
      <c r="B287" s="13" t="s">
        <v>111</v>
      </c>
      <c r="C287" s="91"/>
      <c r="D287" s="91"/>
      <c r="E287" s="211" t="str">
        <f>IF(OR($H$287&lt;&gt;"",$K$287&lt;&gt;""),SUM($H$287,$K$287),"")</f>
        <v/>
      </c>
      <c r="F287" s="211"/>
      <c r="G287" s="211"/>
      <c r="H287" s="186"/>
      <c r="I287" s="212"/>
      <c r="J287" s="336"/>
      <c r="K287" s="230"/>
      <c r="L287" s="230"/>
      <c r="M287" s="230"/>
      <c r="N287" s="230"/>
      <c r="O287" s="186"/>
      <c r="P287" s="221"/>
    </row>
    <row r="288" spans="1:20" ht="20.100000000000001" customHeight="1">
      <c r="B288" s="13" t="s">
        <v>136</v>
      </c>
      <c r="C288" s="91"/>
      <c r="D288" s="91"/>
      <c r="E288" s="211" t="str">
        <f>IF(OR($H$288&lt;&gt;"",$K$288&lt;&gt;""),SUM($H$288,$K$288),"")</f>
        <v/>
      </c>
      <c r="F288" s="211"/>
      <c r="G288" s="211"/>
      <c r="H288" s="186"/>
      <c r="I288" s="212"/>
      <c r="J288" s="336"/>
      <c r="K288" s="230"/>
      <c r="L288" s="230"/>
      <c r="M288" s="230"/>
      <c r="N288" s="230"/>
      <c r="O288" s="186"/>
      <c r="P288" s="221"/>
    </row>
    <row r="289" spans="2:20" ht="20.100000000000001" customHeight="1">
      <c r="B289" s="13" t="s">
        <v>430</v>
      </c>
      <c r="C289" s="91"/>
      <c r="D289" s="91"/>
      <c r="E289" s="211" t="str">
        <f>IF(OR($H$289&lt;&gt;"",$K$289&lt;&gt;""),SUM($H$289,$K$289),"")</f>
        <v/>
      </c>
      <c r="F289" s="211"/>
      <c r="G289" s="211"/>
      <c r="H289" s="186"/>
      <c r="I289" s="212"/>
      <c r="J289" s="336"/>
      <c r="K289" s="230"/>
      <c r="L289" s="230"/>
      <c r="M289" s="230"/>
      <c r="N289" s="230"/>
      <c r="O289" s="186"/>
      <c r="P289" s="221"/>
    </row>
    <row r="290" spans="2:20" ht="20.100000000000001" customHeight="1">
      <c r="B290" s="13" t="s">
        <v>374</v>
      </c>
      <c r="C290" s="91"/>
      <c r="D290" s="91"/>
      <c r="E290" s="211" t="str">
        <f>IF(OR($H$290&lt;&gt;"",$K$290&lt;&gt;""),SUM($H$290,$K$290),"")</f>
        <v/>
      </c>
      <c r="F290" s="211"/>
      <c r="G290" s="211"/>
      <c r="H290" s="186"/>
      <c r="I290" s="212"/>
      <c r="J290" s="336"/>
      <c r="K290" s="230"/>
      <c r="L290" s="230"/>
      <c r="M290" s="230"/>
      <c r="N290" s="230"/>
      <c r="O290" s="186"/>
      <c r="P290" s="221"/>
    </row>
    <row r="291" spans="2:20" ht="20.100000000000001" customHeight="1">
      <c r="B291" s="13" t="s">
        <v>432</v>
      </c>
      <c r="C291" s="91"/>
      <c r="D291" s="91"/>
      <c r="E291" s="211" t="str">
        <f>IF(OR($H$291&lt;&gt;"",$K$291&lt;&gt;""),SUM($H$291,$K$291),"")</f>
        <v/>
      </c>
      <c r="F291" s="211"/>
      <c r="G291" s="211"/>
      <c r="H291" s="186"/>
      <c r="I291" s="212"/>
      <c r="J291" s="336"/>
      <c r="K291" s="230"/>
      <c r="L291" s="230"/>
      <c r="M291" s="230"/>
      <c r="N291" s="230"/>
      <c r="O291" s="186"/>
      <c r="P291" s="221"/>
    </row>
    <row r="292" spans="2:20" ht="20.100000000000001" customHeight="1">
      <c r="B292" s="13" t="s">
        <v>436</v>
      </c>
      <c r="C292" s="91"/>
      <c r="D292" s="91"/>
      <c r="E292" s="211" t="str">
        <f>IF(OR($H$292&lt;&gt;"",$K$292&lt;&gt;""),SUM($H$292,$K$292),"")</f>
        <v/>
      </c>
      <c r="F292" s="211"/>
      <c r="G292" s="211"/>
      <c r="H292" s="186"/>
      <c r="I292" s="212"/>
      <c r="J292" s="336"/>
      <c r="K292" s="230"/>
      <c r="L292" s="230"/>
      <c r="M292" s="230"/>
      <c r="N292" s="230"/>
      <c r="O292" s="186"/>
      <c r="P292" s="221"/>
    </row>
    <row r="293" spans="2:20" ht="20.100000000000001" customHeight="1">
      <c r="B293" s="14" t="s">
        <v>446</v>
      </c>
      <c r="C293" s="53"/>
      <c r="D293" s="53"/>
      <c r="E293" s="53"/>
      <c r="F293" s="53"/>
      <c r="G293" s="53"/>
      <c r="H293" s="53"/>
      <c r="I293" s="53"/>
      <c r="J293" s="53"/>
      <c r="K293" s="53"/>
      <c r="L293" s="53"/>
      <c r="M293" s="196"/>
      <c r="N293" s="186"/>
      <c r="O293" s="212"/>
      <c r="P293" s="376" t="s">
        <v>927</v>
      </c>
    </row>
    <row r="294" spans="2:20" ht="20.100000000000001" customHeight="1">
      <c r="B294" s="15" t="s">
        <v>454</v>
      </c>
      <c r="C294" s="92"/>
      <c r="D294" s="92"/>
      <c r="E294" s="92"/>
      <c r="F294" s="92"/>
      <c r="G294" s="92"/>
      <c r="H294" s="92"/>
      <c r="I294" s="92"/>
      <c r="J294" s="92"/>
      <c r="K294" s="92"/>
      <c r="L294" s="92"/>
      <c r="M294" s="92"/>
      <c r="N294" s="92"/>
      <c r="O294" s="92"/>
      <c r="P294" s="387"/>
    </row>
    <row r="295" spans="2:20" ht="20.100000000000001" customHeight="1">
      <c r="B295" s="17" t="s">
        <v>210</v>
      </c>
      <c r="C295" s="94"/>
      <c r="D295" s="94"/>
      <c r="E295" s="94"/>
      <c r="F295" s="94"/>
      <c r="G295" s="94"/>
      <c r="H295" s="94"/>
      <c r="I295" s="94"/>
      <c r="J295" s="94"/>
      <c r="K295" s="94"/>
      <c r="L295" s="94"/>
      <c r="M295" s="94"/>
      <c r="N295" s="94"/>
      <c r="O295" s="94"/>
      <c r="P295" s="406"/>
    </row>
    <row r="296" spans="2:20" ht="20.100000000000001" customHeight="1">
      <c r="B296" s="17" t="s">
        <v>97</v>
      </c>
      <c r="C296" s="94"/>
      <c r="D296" s="94"/>
      <c r="E296" s="94"/>
      <c r="F296" s="94"/>
      <c r="G296" s="94"/>
      <c r="H296" s="94"/>
      <c r="I296" s="94"/>
      <c r="J296" s="94"/>
      <c r="K296" s="94"/>
      <c r="L296" s="94"/>
      <c r="M296" s="94"/>
      <c r="N296" s="94"/>
      <c r="O296" s="94"/>
      <c r="P296" s="406"/>
    </row>
    <row r="297" spans="2:20" ht="20.100000000000001" customHeight="1">
      <c r="B297" s="52" t="s">
        <v>450</v>
      </c>
      <c r="C297" s="127"/>
      <c r="D297" s="127"/>
      <c r="E297" s="127"/>
      <c r="F297" s="127"/>
      <c r="G297" s="127"/>
      <c r="H297" s="127"/>
      <c r="I297" s="127"/>
      <c r="J297" s="127"/>
      <c r="K297" s="127"/>
      <c r="L297" s="127"/>
      <c r="M297" s="127"/>
      <c r="N297" s="127"/>
      <c r="O297" s="127"/>
      <c r="P297" s="407"/>
    </row>
    <row r="298" spans="2:20" ht="20.100000000000001" customHeight="1"/>
    <row r="299" spans="2:20" s="3" customFormat="1" ht="20.100000000000001" customHeight="1">
      <c r="B299" s="3" t="s">
        <v>462</v>
      </c>
      <c r="S299" s="441"/>
      <c r="T299" s="2"/>
    </row>
    <row r="300" spans="2:20" ht="20.100000000000001" customHeight="1">
      <c r="B300" s="47"/>
      <c r="C300" s="125"/>
      <c r="D300" s="125"/>
      <c r="E300" s="125"/>
      <c r="F300" s="125"/>
      <c r="G300" s="227" t="s">
        <v>324</v>
      </c>
      <c r="H300" s="96"/>
      <c r="I300" s="96"/>
      <c r="J300" s="96"/>
      <c r="K300" s="96"/>
      <c r="L300" s="96"/>
      <c r="M300" s="96"/>
      <c r="N300" s="96"/>
      <c r="O300" s="96"/>
      <c r="P300" s="408"/>
    </row>
    <row r="301" spans="2:20" ht="20.100000000000001" customHeight="1">
      <c r="B301" s="48"/>
      <c r="C301" s="126"/>
      <c r="D301" s="126"/>
      <c r="E301" s="126"/>
      <c r="F301" s="126"/>
      <c r="G301" s="279"/>
      <c r="H301" s="179"/>
      <c r="I301" s="206"/>
      <c r="J301" s="133" t="s">
        <v>438</v>
      </c>
      <c r="K301" s="53"/>
      <c r="L301" s="196"/>
      <c r="M301" s="133" t="s">
        <v>440</v>
      </c>
      <c r="N301" s="53"/>
      <c r="O301" s="53"/>
      <c r="P301" s="376"/>
    </row>
    <row r="302" spans="2:20" ht="20.100000000000001" customHeight="1">
      <c r="B302" s="13" t="s">
        <v>463</v>
      </c>
      <c r="C302" s="91"/>
      <c r="D302" s="91"/>
      <c r="E302" s="91"/>
      <c r="F302" s="91"/>
      <c r="G302" s="225" t="str">
        <f>IF(OR($J$302&lt;&gt;"",$M$302&lt;&gt;""),SUM($J$302,$M$302),"")</f>
        <v/>
      </c>
      <c r="H302" s="266"/>
      <c r="I302" s="317"/>
      <c r="J302" s="230"/>
      <c r="K302" s="230"/>
      <c r="L302" s="230"/>
      <c r="M302" s="230"/>
      <c r="N302" s="230"/>
      <c r="O302" s="186"/>
      <c r="P302" s="221"/>
    </row>
    <row r="303" spans="2:20" ht="20.100000000000001" customHeight="1">
      <c r="B303" s="13" t="s">
        <v>280</v>
      </c>
      <c r="C303" s="91"/>
      <c r="D303" s="91"/>
      <c r="E303" s="91"/>
      <c r="F303" s="91"/>
      <c r="G303" s="225" t="str">
        <f>IF(OR($J$303&lt;&gt;"",$M$303&lt;&gt;""),SUM($J$303,$M$303),"")</f>
        <v/>
      </c>
      <c r="H303" s="266"/>
      <c r="I303" s="317"/>
      <c r="J303" s="230"/>
      <c r="K303" s="230"/>
      <c r="L303" s="230"/>
      <c r="M303" s="230"/>
      <c r="N303" s="230"/>
      <c r="O303" s="186"/>
      <c r="P303" s="221"/>
    </row>
    <row r="304" spans="2:20" ht="20.100000000000001" customHeight="1">
      <c r="B304" s="13" t="s">
        <v>469</v>
      </c>
      <c r="C304" s="91"/>
      <c r="D304" s="91"/>
      <c r="E304" s="91"/>
      <c r="F304" s="91"/>
      <c r="G304" s="225" t="str">
        <f>IF(OR($J$304&lt;&gt;"",$M$304&lt;&gt;""),SUM($J$304,$M$304),"")</f>
        <v/>
      </c>
      <c r="H304" s="266"/>
      <c r="I304" s="317"/>
      <c r="J304" s="230"/>
      <c r="K304" s="230"/>
      <c r="L304" s="230"/>
      <c r="M304" s="230"/>
      <c r="N304" s="230"/>
      <c r="O304" s="186"/>
      <c r="P304" s="221"/>
    </row>
    <row r="305" spans="1:20" ht="20.100000000000001" customHeight="1">
      <c r="B305" s="13" t="s">
        <v>334</v>
      </c>
      <c r="C305" s="91"/>
      <c r="D305" s="91"/>
      <c r="E305" s="91"/>
      <c r="F305" s="91"/>
      <c r="G305" s="225" t="str">
        <f>IF(OR($J$305&lt;&gt;"",$M$305&lt;&gt;""),SUM($J$305,$M$305),"")</f>
        <v/>
      </c>
      <c r="H305" s="266"/>
      <c r="I305" s="317"/>
      <c r="J305" s="230"/>
      <c r="K305" s="230"/>
      <c r="L305" s="230"/>
      <c r="M305" s="230"/>
      <c r="N305" s="230"/>
      <c r="O305" s="186"/>
      <c r="P305" s="221"/>
    </row>
    <row r="306" spans="1:20" ht="20.100000000000001" customHeight="1">
      <c r="B306" s="18" t="s">
        <v>470</v>
      </c>
      <c r="C306" s="95"/>
      <c r="D306" s="95"/>
      <c r="E306" s="95"/>
      <c r="F306" s="95"/>
      <c r="G306" s="280" t="str">
        <f>IF(OR($J$306&lt;&gt;"",$M$306&lt;&gt;""),SUM($J$306,$M$306),"")</f>
        <v/>
      </c>
      <c r="H306" s="307"/>
      <c r="I306" s="324"/>
      <c r="J306" s="337"/>
      <c r="K306" s="337"/>
      <c r="L306" s="337"/>
      <c r="M306" s="337"/>
      <c r="N306" s="337"/>
      <c r="O306" s="241"/>
      <c r="P306" s="409"/>
    </row>
    <row r="307" spans="1:20" ht="20.100000000000001" customHeight="1">
      <c r="G307" s="33"/>
      <c r="H307" s="33"/>
      <c r="I307" s="33"/>
    </row>
    <row r="308" spans="1:20" s="3" customFormat="1" ht="20.100000000000001" customHeight="1">
      <c r="B308" s="3" t="s">
        <v>472</v>
      </c>
      <c r="S308" s="441"/>
      <c r="T308" s="2"/>
    </row>
    <row r="309" spans="1:20" ht="20.100000000000001" customHeight="1">
      <c r="B309" s="47"/>
      <c r="C309" s="125"/>
      <c r="D309" s="125"/>
      <c r="E309" s="125"/>
      <c r="F309" s="125"/>
      <c r="G309" s="227" t="s">
        <v>324</v>
      </c>
      <c r="H309" s="96"/>
      <c r="I309" s="96"/>
      <c r="J309" s="96"/>
      <c r="K309" s="96"/>
      <c r="L309" s="96"/>
      <c r="M309" s="96"/>
      <c r="N309" s="96"/>
      <c r="O309" s="96"/>
      <c r="P309" s="408"/>
    </row>
    <row r="310" spans="1:20" ht="20.100000000000001" customHeight="1">
      <c r="B310" s="48"/>
      <c r="C310" s="126"/>
      <c r="D310" s="126"/>
      <c r="E310" s="126"/>
      <c r="F310" s="126"/>
      <c r="G310" s="279"/>
      <c r="H310" s="179"/>
      <c r="I310" s="206"/>
      <c r="J310" s="133" t="s">
        <v>438</v>
      </c>
      <c r="K310" s="53"/>
      <c r="L310" s="196"/>
      <c r="M310" s="133" t="s">
        <v>440</v>
      </c>
      <c r="N310" s="53"/>
      <c r="O310" s="53"/>
      <c r="P310" s="376"/>
    </row>
    <row r="311" spans="1:20" ht="20.100000000000001" customHeight="1">
      <c r="B311" s="13" t="s">
        <v>277</v>
      </c>
      <c r="C311" s="91"/>
      <c r="D311" s="91"/>
      <c r="E311" s="91"/>
      <c r="F311" s="91"/>
      <c r="G311" s="225" t="str">
        <f>IF(OR($J$311&lt;&gt;"",$M$311&lt;&gt;""),SUM($J$311,$M$311),"")</f>
        <v/>
      </c>
      <c r="H311" s="266"/>
      <c r="I311" s="317"/>
      <c r="J311" s="230"/>
      <c r="K311" s="230"/>
      <c r="L311" s="230"/>
      <c r="M311" s="230"/>
      <c r="N311" s="230"/>
      <c r="O311" s="186"/>
      <c r="P311" s="221"/>
    </row>
    <row r="312" spans="1:20" ht="20.100000000000001" customHeight="1">
      <c r="B312" s="13" t="s">
        <v>236</v>
      </c>
      <c r="C312" s="91"/>
      <c r="D312" s="91"/>
      <c r="E312" s="91"/>
      <c r="F312" s="91"/>
      <c r="G312" s="225" t="str">
        <f>IF(OR($J$312&lt;&gt;"",$M$312&lt;&gt;""),SUM($J$312,$M$312),"")</f>
        <v/>
      </c>
      <c r="H312" s="266"/>
      <c r="I312" s="317"/>
      <c r="J312" s="230"/>
      <c r="K312" s="230"/>
      <c r="L312" s="230"/>
      <c r="M312" s="230"/>
      <c r="N312" s="230"/>
      <c r="O312" s="186"/>
      <c r="P312" s="221"/>
    </row>
    <row r="313" spans="1:20" ht="20.100000000000001" customHeight="1">
      <c r="B313" s="13" t="s">
        <v>477</v>
      </c>
      <c r="C313" s="91"/>
      <c r="D313" s="91"/>
      <c r="E313" s="91"/>
      <c r="F313" s="91"/>
      <c r="G313" s="225" t="str">
        <f>IF(OR($J$313&lt;&gt;"",$M$313&lt;&gt;""),SUM($J$313,$M$313),"")</f>
        <v/>
      </c>
      <c r="H313" s="266"/>
      <c r="I313" s="317"/>
      <c r="J313" s="230"/>
      <c r="K313" s="230"/>
      <c r="L313" s="230"/>
      <c r="M313" s="230"/>
      <c r="N313" s="230"/>
      <c r="O313" s="186"/>
      <c r="P313" s="221"/>
    </row>
    <row r="314" spans="1:20" ht="20.100000000000001" customHeight="1">
      <c r="B314" s="13" t="s">
        <v>61</v>
      </c>
      <c r="C314" s="91"/>
      <c r="D314" s="91"/>
      <c r="E314" s="91"/>
      <c r="F314" s="91"/>
      <c r="G314" s="225" t="str">
        <f>IF(OR($J$314&lt;&gt;"",$M$314&lt;&gt;""),SUM($J$314,$M$314),"")</f>
        <v/>
      </c>
      <c r="H314" s="266"/>
      <c r="I314" s="317"/>
      <c r="J314" s="230"/>
      <c r="K314" s="230"/>
      <c r="L314" s="230"/>
      <c r="M314" s="230"/>
      <c r="N314" s="230"/>
      <c r="O314" s="186"/>
      <c r="P314" s="221"/>
    </row>
    <row r="315" spans="1:20" ht="20.100000000000001" customHeight="1">
      <c r="B315" s="13" t="s">
        <v>479</v>
      </c>
      <c r="C315" s="91"/>
      <c r="D315" s="91"/>
      <c r="E315" s="91"/>
      <c r="F315" s="91"/>
      <c r="G315" s="225" t="str">
        <f>IF(OR($J$315&lt;&gt;"",$M$315&lt;&gt;""),SUM($J$315,$M$315),"")</f>
        <v/>
      </c>
      <c r="H315" s="266"/>
      <c r="I315" s="317"/>
      <c r="J315" s="230"/>
      <c r="K315" s="230"/>
      <c r="L315" s="230"/>
      <c r="M315" s="230"/>
      <c r="N315" s="230"/>
      <c r="O315" s="186"/>
      <c r="P315" s="221"/>
    </row>
    <row r="316" spans="1:20" ht="20.100000000000001" customHeight="1">
      <c r="B316" s="49" t="s">
        <v>485</v>
      </c>
      <c r="C316" s="128"/>
      <c r="D316" s="128"/>
      <c r="E316" s="128"/>
      <c r="F316" s="128"/>
      <c r="G316" s="225" t="str">
        <f>IF(OR($J$316&lt;&gt;"",$M$316&lt;&gt;""),SUM($J$316,$M$316),"")</f>
        <v/>
      </c>
      <c r="H316" s="266"/>
      <c r="I316" s="317"/>
      <c r="J316" s="230"/>
      <c r="K316" s="230"/>
      <c r="L316" s="230"/>
      <c r="M316" s="230"/>
      <c r="N316" s="230"/>
      <c r="O316" s="186"/>
      <c r="P316" s="221"/>
    </row>
    <row r="317" spans="1:20" ht="20.100000000000001" customHeight="1">
      <c r="A317" s="7"/>
      <c r="B317" s="53" t="s">
        <v>871</v>
      </c>
      <c r="C317" s="53"/>
      <c r="D317" s="53"/>
      <c r="E317" s="53"/>
      <c r="F317" s="196"/>
      <c r="G317" s="225" t="str">
        <f>IF(OR($J$317&lt;&gt;"",$M$317&lt;&gt;""),SUM($J$317,$M$317),"")</f>
        <v/>
      </c>
      <c r="H317" s="266"/>
      <c r="I317" s="317"/>
      <c r="J317" s="230"/>
      <c r="K317" s="230"/>
      <c r="L317" s="230"/>
      <c r="M317" s="230"/>
      <c r="N317" s="230"/>
      <c r="O317" s="186"/>
      <c r="P317" s="221"/>
    </row>
    <row r="318" spans="1:20" ht="20.100000000000001" customHeight="1">
      <c r="A318" s="7"/>
      <c r="B318" s="54" t="s">
        <v>393</v>
      </c>
      <c r="C318" s="54"/>
      <c r="D318" s="54"/>
      <c r="E318" s="54"/>
      <c r="F318" s="210"/>
      <c r="G318" s="280" t="str">
        <f>IF(OR($J$318&lt;&gt;"",$M$318&lt;&gt;""),SUM($J$318,$M$318),"")</f>
        <v/>
      </c>
      <c r="H318" s="307"/>
      <c r="I318" s="324"/>
      <c r="J318" s="337"/>
      <c r="K318" s="337"/>
      <c r="L318" s="337"/>
      <c r="M318" s="337"/>
      <c r="N318" s="337"/>
      <c r="O318" s="241"/>
      <c r="P318" s="409"/>
    </row>
    <row r="319" spans="1:20" ht="20.100000000000001" customHeight="1">
      <c r="G319" s="33"/>
      <c r="H319" s="33"/>
      <c r="I319" s="33"/>
      <c r="J319" s="33"/>
      <c r="K319" s="33"/>
      <c r="L319" s="33"/>
      <c r="M319" s="33"/>
      <c r="N319" s="33"/>
      <c r="O319" s="33"/>
      <c r="P319" s="33"/>
    </row>
    <row r="320" spans="1:20" s="3" customFormat="1" ht="20.100000000000001" customHeight="1">
      <c r="B320" s="3" t="s">
        <v>487</v>
      </c>
      <c r="S320" s="441"/>
      <c r="T320" s="2"/>
    </row>
    <row r="321" spans="2:20" ht="20.100000000000001" customHeight="1">
      <c r="B321" s="23" t="s">
        <v>920</v>
      </c>
      <c r="C321" s="100"/>
      <c r="D321" s="100"/>
      <c r="E321" s="168"/>
      <c r="F321" s="170" t="s">
        <v>543</v>
      </c>
      <c r="G321" s="229"/>
      <c r="H321" s="100" t="s">
        <v>987</v>
      </c>
      <c r="I321" s="229"/>
      <c r="J321" s="100" t="s">
        <v>776</v>
      </c>
      <c r="K321" s="139" t="s">
        <v>916</v>
      </c>
      <c r="L321" s="229"/>
      <c r="M321" s="100" t="s">
        <v>987</v>
      </c>
      <c r="N321" s="229"/>
      <c r="O321" s="100" t="s">
        <v>776</v>
      </c>
      <c r="P321" s="386" t="s">
        <v>989</v>
      </c>
    </row>
    <row r="322" spans="2:20" ht="20.100000000000001" customHeight="1">
      <c r="B322" s="48"/>
      <c r="C322" s="126"/>
      <c r="D322" s="126"/>
      <c r="E322" s="126"/>
      <c r="F322" s="240" t="s">
        <v>490</v>
      </c>
      <c r="G322" s="281"/>
      <c r="H322" s="281"/>
      <c r="I322" s="281"/>
      <c r="J322" s="332"/>
      <c r="K322" s="344" t="s">
        <v>492</v>
      </c>
      <c r="L322" s="351"/>
      <c r="M322" s="351"/>
      <c r="N322" s="351"/>
      <c r="O322" s="351"/>
      <c r="P322" s="410"/>
    </row>
    <row r="323" spans="2:20" ht="20.100000000000001" customHeight="1">
      <c r="B323" s="13" t="s">
        <v>307</v>
      </c>
      <c r="C323" s="91"/>
      <c r="D323" s="91"/>
      <c r="E323" s="91"/>
      <c r="F323" s="186"/>
      <c r="G323" s="212"/>
      <c r="H323" s="212"/>
      <c r="I323" s="212"/>
      <c r="J323" s="196" t="s">
        <v>411</v>
      </c>
      <c r="K323" s="186"/>
      <c r="L323" s="212"/>
      <c r="M323" s="212"/>
      <c r="N323" s="212"/>
      <c r="O323" s="212"/>
      <c r="P323" s="376" t="s">
        <v>411</v>
      </c>
    </row>
    <row r="324" spans="2:20" ht="20.100000000000001" customHeight="1">
      <c r="B324" s="18" t="s">
        <v>427</v>
      </c>
      <c r="C324" s="95"/>
      <c r="D324" s="95"/>
      <c r="E324" s="95"/>
      <c r="F324" s="241"/>
      <c r="G324" s="282"/>
      <c r="H324" s="282"/>
      <c r="I324" s="282"/>
      <c r="J324" s="210" t="s">
        <v>411</v>
      </c>
      <c r="K324" s="241"/>
      <c r="L324" s="282"/>
      <c r="M324" s="282"/>
      <c r="N324" s="282"/>
      <c r="O324" s="282"/>
      <c r="P324" s="385" t="s">
        <v>411</v>
      </c>
    </row>
    <row r="325" spans="2:20" ht="20.100000000000001" customHeight="1"/>
    <row r="326" spans="2:20" s="3" customFormat="1" ht="20.100000000000001" customHeight="1">
      <c r="B326" s="3" t="s">
        <v>494</v>
      </c>
      <c r="S326" s="441"/>
      <c r="T326" s="2"/>
    </row>
    <row r="327" spans="2:20" ht="20.100000000000001" customHeight="1">
      <c r="B327" s="41" t="s">
        <v>498</v>
      </c>
      <c r="C327" s="96"/>
      <c r="D327" s="96"/>
      <c r="E327" s="140"/>
      <c r="F327" s="242" t="s">
        <v>243</v>
      </c>
      <c r="G327" s="119"/>
      <c r="H327" s="119"/>
      <c r="I327" s="119"/>
      <c r="J327" s="119"/>
      <c r="K327" s="208"/>
      <c r="L327" s="352"/>
      <c r="M327" s="356"/>
      <c r="N327" s="356"/>
      <c r="O327" s="356"/>
      <c r="P327" s="411"/>
    </row>
    <row r="328" spans="2:20" ht="20.100000000000001" customHeight="1">
      <c r="B328" s="17"/>
      <c r="C328" s="94"/>
      <c r="D328" s="94"/>
      <c r="E328" s="198"/>
      <c r="F328" s="152"/>
      <c r="G328" s="120"/>
      <c r="H328" s="120"/>
      <c r="I328" s="120"/>
      <c r="J328" s="120"/>
      <c r="K328" s="111"/>
      <c r="L328" s="353"/>
      <c r="M328" s="357"/>
      <c r="N328" s="357"/>
      <c r="O328" s="357"/>
      <c r="P328" s="412"/>
    </row>
    <row r="329" spans="2:20" ht="20.100000000000001" customHeight="1">
      <c r="B329" s="17"/>
      <c r="C329" s="94"/>
      <c r="D329" s="94"/>
      <c r="E329" s="198"/>
      <c r="F329" s="150" t="s">
        <v>376</v>
      </c>
      <c r="G329" s="101"/>
      <c r="H329" s="101"/>
      <c r="I329" s="101"/>
      <c r="J329" s="101"/>
      <c r="K329" s="109"/>
      <c r="L329" s="269"/>
      <c r="M329" s="301"/>
      <c r="N329" s="301"/>
      <c r="O329" s="301"/>
      <c r="P329" s="413" t="s">
        <v>9</v>
      </c>
    </row>
    <row r="330" spans="2:20" ht="20.100000000000001" customHeight="1">
      <c r="B330" s="17"/>
      <c r="C330" s="94"/>
      <c r="D330" s="94"/>
      <c r="E330" s="198"/>
      <c r="F330" s="151"/>
      <c r="G330" s="102"/>
      <c r="H330" s="102"/>
      <c r="I330" s="102"/>
      <c r="J330" s="102"/>
      <c r="K330" s="110"/>
      <c r="L330" s="270"/>
      <c r="M330" s="346"/>
      <c r="N330" s="346"/>
      <c r="O330" s="346"/>
      <c r="P330" s="414"/>
    </row>
    <row r="331" spans="2:20" ht="20.100000000000001" customHeight="1">
      <c r="B331" s="16"/>
      <c r="C331" s="93"/>
      <c r="D331" s="93"/>
      <c r="E331" s="141"/>
      <c r="F331" s="152"/>
      <c r="G331" s="120"/>
      <c r="H331" s="120"/>
      <c r="I331" s="120"/>
      <c r="J331" s="120"/>
      <c r="K331" s="111"/>
      <c r="L331" s="244"/>
      <c r="M331" s="287"/>
      <c r="N331" s="287"/>
      <c r="O331" s="287"/>
      <c r="P331" s="415"/>
    </row>
    <row r="332" spans="2:20" ht="20.100000000000001" customHeight="1">
      <c r="B332" s="14" t="s">
        <v>2474</v>
      </c>
      <c r="C332" s="53"/>
      <c r="D332" s="53"/>
      <c r="E332" s="53"/>
      <c r="F332" s="53"/>
      <c r="G332" s="53"/>
      <c r="H332" s="53"/>
      <c r="I332" s="53"/>
      <c r="J332" s="53"/>
      <c r="K332" s="53"/>
      <c r="L332" s="53"/>
      <c r="M332" s="53"/>
      <c r="N332" s="53"/>
      <c r="O332" s="53"/>
      <c r="P332" s="376"/>
    </row>
    <row r="333" spans="2:20" ht="20.100000000000001" customHeight="1">
      <c r="B333" s="24" t="s">
        <v>502</v>
      </c>
      <c r="C333" s="101"/>
      <c r="D333" s="101"/>
      <c r="E333" s="101"/>
      <c r="F333" s="109"/>
      <c r="G333" s="133" t="s">
        <v>506</v>
      </c>
      <c r="H333" s="53"/>
      <c r="I333" s="53"/>
      <c r="J333" s="196"/>
      <c r="K333" s="186"/>
      <c r="L333" s="212"/>
      <c r="M333" s="212"/>
      <c r="N333" s="212"/>
      <c r="O333" s="212"/>
      <c r="P333" s="376" t="s">
        <v>901</v>
      </c>
    </row>
    <row r="334" spans="2:20" ht="60" customHeight="1">
      <c r="B334" s="25"/>
      <c r="C334" s="102"/>
      <c r="D334" s="102"/>
      <c r="E334" s="102"/>
      <c r="F334" s="110"/>
      <c r="G334" s="133" t="s">
        <v>510</v>
      </c>
      <c r="H334" s="53"/>
      <c r="I334" s="53"/>
      <c r="J334" s="196"/>
      <c r="K334" s="224"/>
      <c r="L334" s="265"/>
      <c r="M334" s="265"/>
      <c r="N334" s="265"/>
      <c r="O334" s="265"/>
      <c r="P334" s="375"/>
    </row>
    <row r="335" spans="2:20" ht="60" customHeight="1">
      <c r="B335" s="25"/>
      <c r="C335" s="102"/>
      <c r="D335" s="102"/>
      <c r="E335" s="102"/>
      <c r="F335" s="110"/>
      <c r="G335" s="133" t="s">
        <v>870</v>
      </c>
      <c r="H335" s="53"/>
      <c r="I335" s="53"/>
      <c r="J335" s="196"/>
      <c r="K335" s="224"/>
      <c r="L335" s="265"/>
      <c r="M335" s="265"/>
      <c r="N335" s="265"/>
      <c r="O335" s="265"/>
      <c r="P335" s="375"/>
    </row>
    <row r="336" spans="2:20" ht="60" customHeight="1">
      <c r="B336" s="26"/>
      <c r="C336" s="103"/>
      <c r="D336" s="103"/>
      <c r="E336" s="103"/>
      <c r="F336" s="169"/>
      <c r="G336" s="154" t="s">
        <v>515</v>
      </c>
      <c r="H336" s="54"/>
      <c r="I336" s="54"/>
      <c r="J336" s="210"/>
      <c r="K336" s="175"/>
      <c r="L336" s="201"/>
      <c r="M336" s="201"/>
      <c r="N336" s="201"/>
      <c r="O336" s="201"/>
      <c r="P336" s="395"/>
    </row>
    <row r="337" spans="2:20" ht="20.100000000000001" customHeight="1"/>
    <row r="338" spans="2:20" s="3" customFormat="1" ht="20.100000000000001" customHeight="1">
      <c r="B338" s="3" t="s">
        <v>519</v>
      </c>
      <c r="S338" s="441"/>
      <c r="T338" s="2"/>
    </row>
    <row r="339" spans="2:20" ht="20.100000000000001" customHeight="1">
      <c r="B339" s="19" t="s">
        <v>418</v>
      </c>
      <c r="C339" s="96"/>
      <c r="D339" s="96"/>
      <c r="E339" s="96"/>
      <c r="F339" s="140"/>
      <c r="G339" s="170" t="s">
        <v>525</v>
      </c>
      <c r="H339" s="100"/>
      <c r="I339" s="100"/>
      <c r="J339" s="100"/>
      <c r="K339" s="168"/>
      <c r="L339" s="200"/>
      <c r="M339" s="229"/>
      <c r="N339" s="229"/>
      <c r="O339" s="229"/>
      <c r="P339" s="369"/>
    </row>
    <row r="340" spans="2:20" ht="20.100000000000001" customHeight="1">
      <c r="B340" s="17"/>
      <c r="C340" s="94"/>
      <c r="D340" s="94"/>
      <c r="E340" s="94"/>
      <c r="F340" s="198"/>
      <c r="G340" s="150" t="s">
        <v>923</v>
      </c>
      <c r="H340" s="109"/>
      <c r="I340" s="186"/>
      <c r="J340" s="212"/>
      <c r="K340" s="212"/>
      <c r="L340" s="212"/>
      <c r="M340" s="212"/>
      <c r="N340" s="212"/>
      <c r="O340" s="212"/>
      <c r="P340" s="367"/>
    </row>
    <row r="341" spans="2:20" ht="20.100000000000001" customHeight="1">
      <c r="B341" s="17"/>
      <c r="C341" s="94"/>
      <c r="D341" s="94"/>
      <c r="E341" s="94"/>
      <c r="F341" s="198"/>
      <c r="G341" s="151"/>
      <c r="H341" s="110"/>
      <c r="I341" s="153" t="s">
        <v>879</v>
      </c>
      <c r="J341" s="92"/>
      <c r="K341" s="92"/>
      <c r="L341" s="92"/>
      <c r="M341" s="92"/>
      <c r="N341" s="92"/>
      <c r="O341" s="92"/>
      <c r="P341" s="387"/>
    </row>
    <row r="342" spans="2:20" ht="80.099999999999994" customHeight="1">
      <c r="B342" s="16"/>
      <c r="C342" s="93"/>
      <c r="D342" s="93"/>
      <c r="E342" s="93"/>
      <c r="F342" s="141"/>
      <c r="G342" s="152"/>
      <c r="H342" s="111"/>
      <c r="I342" s="157"/>
      <c r="J342" s="91" t="s">
        <v>7</v>
      </c>
      <c r="K342" s="91"/>
      <c r="L342" s="91"/>
      <c r="M342" s="237"/>
      <c r="N342" s="319"/>
      <c r="O342" s="319"/>
      <c r="P342" s="390"/>
    </row>
    <row r="343" spans="2:20" ht="20.100000000000001" customHeight="1">
      <c r="B343" s="15"/>
      <c r="C343" s="92"/>
      <c r="D343" s="92"/>
      <c r="E343" s="92"/>
      <c r="F343" s="197"/>
      <c r="G343" s="283" t="s">
        <v>307</v>
      </c>
      <c r="H343" s="283"/>
      <c r="I343" s="283" t="s">
        <v>427</v>
      </c>
      <c r="J343" s="283"/>
      <c r="K343" s="283" t="s">
        <v>420</v>
      </c>
      <c r="L343" s="283"/>
      <c r="M343" s="283" t="s">
        <v>111</v>
      </c>
      <c r="N343" s="283"/>
      <c r="O343" s="344" t="s">
        <v>136</v>
      </c>
      <c r="P343" s="410"/>
    </row>
    <row r="344" spans="2:20" ht="20.100000000000001" customHeight="1">
      <c r="B344" s="16"/>
      <c r="C344" s="93"/>
      <c r="D344" s="93"/>
      <c r="E344" s="93"/>
      <c r="F344" s="141"/>
      <c r="G344" s="283" t="s">
        <v>1091</v>
      </c>
      <c r="H344" s="283" t="s">
        <v>440</v>
      </c>
      <c r="I344" s="283" t="s">
        <v>438</v>
      </c>
      <c r="J344" s="283" t="s">
        <v>440</v>
      </c>
      <c r="K344" s="283" t="s">
        <v>438</v>
      </c>
      <c r="L344" s="283" t="s">
        <v>440</v>
      </c>
      <c r="M344" s="283" t="s">
        <v>438</v>
      </c>
      <c r="N344" s="283" t="s">
        <v>440</v>
      </c>
      <c r="O344" s="283" t="s">
        <v>438</v>
      </c>
      <c r="P344" s="416" t="s">
        <v>440</v>
      </c>
    </row>
    <row r="345" spans="2:20" ht="20.100000000000001" customHeight="1">
      <c r="B345" s="24" t="s">
        <v>527</v>
      </c>
      <c r="C345" s="101"/>
      <c r="D345" s="101"/>
      <c r="E345" s="101"/>
      <c r="F345" s="109"/>
      <c r="G345" s="230"/>
      <c r="H345" s="230"/>
      <c r="I345" s="230"/>
      <c r="J345" s="230"/>
      <c r="K345" s="230"/>
      <c r="L345" s="230"/>
      <c r="M345" s="230"/>
      <c r="N345" s="230"/>
      <c r="O345" s="230"/>
      <c r="P345" s="230"/>
      <c r="Q345" s="440"/>
    </row>
    <row r="346" spans="2:20" ht="20.100000000000001" customHeight="1">
      <c r="B346" s="24" t="s">
        <v>529</v>
      </c>
      <c r="C346" s="101"/>
      <c r="D346" s="101"/>
      <c r="E346" s="101"/>
      <c r="F346" s="109"/>
      <c r="G346" s="230"/>
      <c r="H346" s="230"/>
      <c r="I346" s="230"/>
      <c r="J346" s="230"/>
      <c r="K346" s="230"/>
      <c r="L346" s="230"/>
      <c r="M346" s="230"/>
      <c r="N346" s="230"/>
      <c r="O346" s="230"/>
      <c r="P346" s="230"/>
      <c r="Q346" s="440"/>
    </row>
    <row r="347" spans="2:20" ht="20.100000000000001" customHeight="1">
      <c r="B347" s="55" t="s">
        <v>533</v>
      </c>
      <c r="C347" s="129"/>
      <c r="D347" s="133" t="s">
        <v>535</v>
      </c>
      <c r="E347" s="53"/>
      <c r="F347" s="196"/>
      <c r="G347" s="230"/>
      <c r="H347" s="230"/>
      <c r="I347" s="230"/>
      <c r="J347" s="230"/>
      <c r="K347" s="230"/>
      <c r="L347" s="230"/>
      <c r="M347" s="230"/>
      <c r="N347" s="230"/>
      <c r="O347" s="230"/>
      <c r="P347" s="230"/>
      <c r="Q347" s="440"/>
    </row>
    <row r="348" spans="2:20" ht="20.100000000000001" customHeight="1">
      <c r="B348" s="56"/>
      <c r="C348" s="130"/>
      <c r="D348" s="150" t="s">
        <v>201</v>
      </c>
      <c r="E348" s="101"/>
      <c r="F348" s="109"/>
      <c r="G348" s="284"/>
      <c r="H348" s="284"/>
      <c r="I348" s="284"/>
      <c r="J348" s="284"/>
      <c r="K348" s="284"/>
      <c r="L348" s="284"/>
      <c r="M348" s="284"/>
      <c r="N348" s="284"/>
      <c r="O348" s="284"/>
      <c r="P348" s="284"/>
      <c r="Q348" s="440"/>
    </row>
    <row r="349" spans="2:20" ht="20.100000000000001" customHeight="1">
      <c r="B349" s="56"/>
      <c r="C349" s="130"/>
      <c r="D349" s="152"/>
      <c r="E349" s="120"/>
      <c r="F349" s="111"/>
      <c r="G349" s="285"/>
      <c r="H349" s="285"/>
      <c r="I349" s="285"/>
      <c r="J349" s="285"/>
      <c r="K349" s="285"/>
      <c r="L349" s="285"/>
      <c r="M349" s="285"/>
      <c r="N349" s="285"/>
      <c r="O349" s="285"/>
      <c r="P349" s="285"/>
      <c r="Q349" s="440"/>
    </row>
    <row r="350" spans="2:20" ht="20.100000000000001" customHeight="1">
      <c r="B350" s="56"/>
      <c r="C350" s="130"/>
      <c r="D350" s="150" t="s">
        <v>539</v>
      </c>
      <c r="E350" s="101"/>
      <c r="F350" s="109"/>
      <c r="G350" s="284"/>
      <c r="H350" s="284"/>
      <c r="I350" s="284"/>
      <c r="J350" s="284"/>
      <c r="K350" s="284"/>
      <c r="L350" s="284"/>
      <c r="M350" s="284"/>
      <c r="N350" s="284"/>
      <c r="O350" s="284"/>
      <c r="P350" s="284"/>
      <c r="Q350" s="440"/>
    </row>
    <row r="351" spans="2:20" ht="20.100000000000001" customHeight="1">
      <c r="B351" s="56"/>
      <c r="C351" s="130"/>
      <c r="D351" s="152"/>
      <c r="E351" s="120"/>
      <c r="F351" s="111"/>
      <c r="G351" s="285"/>
      <c r="H351" s="285"/>
      <c r="I351" s="285"/>
      <c r="J351" s="285"/>
      <c r="K351" s="285"/>
      <c r="L351" s="285"/>
      <c r="M351" s="285"/>
      <c r="N351" s="285"/>
      <c r="O351" s="285"/>
      <c r="P351" s="285"/>
      <c r="Q351" s="440"/>
    </row>
    <row r="352" spans="2:20" ht="20.100000000000001" customHeight="1">
      <c r="B352" s="56"/>
      <c r="C352" s="130"/>
      <c r="D352" s="150" t="s">
        <v>542</v>
      </c>
      <c r="E352" s="101"/>
      <c r="F352" s="109"/>
      <c r="G352" s="284"/>
      <c r="H352" s="284"/>
      <c r="I352" s="284"/>
      <c r="J352" s="284"/>
      <c r="K352" s="284"/>
      <c r="L352" s="284"/>
      <c r="M352" s="284"/>
      <c r="N352" s="284"/>
      <c r="O352" s="284"/>
      <c r="P352" s="284"/>
      <c r="Q352" s="440"/>
    </row>
    <row r="353" spans="1:20" ht="20.100000000000001" customHeight="1">
      <c r="B353" s="56"/>
      <c r="C353" s="130"/>
      <c r="D353" s="152"/>
      <c r="E353" s="120"/>
      <c r="F353" s="111"/>
      <c r="G353" s="285"/>
      <c r="H353" s="285"/>
      <c r="I353" s="285"/>
      <c r="J353" s="285"/>
      <c r="K353" s="285"/>
      <c r="L353" s="285"/>
      <c r="M353" s="285"/>
      <c r="N353" s="285"/>
      <c r="O353" s="285"/>
      <c r="P353" s="285"/>
      <c r="Q353" s="440"/>
    </row>
    <row r="354" spans="1:20" ht="20.100000000000001" customHeight="1">
      <c r="B354" s="57"/>
      <c r="C354" s="131"/>
      <c r="D354" s="133" t="s">
        <v>544</v>
      </c>
      <c r="E354" s="53"/>
      <c r="F354" s="196"/>
      <c r="G354" s="230"/>
      <c r="H354" s="230"/>
      <c r="I354" s="230"/>
      <c r="J354" s="230"/>
      <c r="K354" s="230"/>
      <c r="L354" s="230"/>
      <c r="M354" s="230"/>
      <c r="N354" s="230"/>
      <c r="O354" s="230"/>
      <c r="P354" s="230"/>
      <c r="Q354" s="440"/>
    </row>
    <row r="355" spans="1:20" ht="20.100000000000001" customHeight="1">
      <c r="B355" s="18" t="s">
        <v>547</v>
      </c>
      <c r="C355" s="95"/>
      <c r="D355" s="95"/>
      <c r="E355" s="95"/>
      <c r="F355" s="95"/>
      <c r="G355" s="95"/>
      <c r="H355" s="241"/>
      <c r="I355" s="282"/>
      <c r="J355" s="282"/>
      <c r="K355" s="282"/>
      <c r="L355" s="282"/>
      <c r="M355" s="282"/>
      <c r="N355" s="282"/>
      <c r="O355" s="282"/>
      <c r="P355" s="397"/>
    </row>
    <row r="356" spans="1:20" ht="20.100000000000001" customHeight="1"/>
    <row r="357" spans="1:20" s="3" customFormat="1" ht="20.100000000000001" customHeight="1">
      <c r="A357" s="3">
        <v>6</v>
      </c>
      <c r="B357" s="3" t="s">
        <v>549</v>
      </c>
      <c r="S357" s="441"/>
      <c r="T357" s="2"/>
    </row>
    <row r="358" spans="1:20" s="3" customFormat="1" ht="20.100000000000001" customHeight="1">
      <c r="B358" s="3" t="s">
        <v>551</v>
      </c>
      <c r="S358" s="441"/>
      <c r="T358" s="2"/>
    </row>
    <row r="359" spans="1:20" ht="20.100000000000001" customHeight="1">
      <c r="B359" s="36" t="s">
        <v>43</v>
      </c>
      <c r="C359" s="104"/>
      <c r="D359" s="104"/>
      <c r="E359" s="104"/>
      <c r="F359" s="243"/>
      <c r="G359" s="286"/>
      <c r="H359" s="286"/>
      <c r="I359" s="286"/>
      <c r="J359" s="286"/>
      <c r="K359" s="286"/>
      <c r="L359" s="286"/>
      <c r="M359" s="286"/>
      <c r="N359" s="286"/>
      <c r="O359" s="286"/>
      <c r="P359" s="417"/>
      <c r="S359" s="2" t="str">
        <f>IF(F359="","未記入","")</f>
        <v>未記入</v>
      </c>
      <c r="T359" s="2"/>
    </row>
    <row r="360" spans="1:20" ht="20.100000000000001" customHeight="1">
      <c r="B360" s="13"/>
      <c r="C360" s="91"/>
      <c r="D360" s="91"/>
      <c r="E360" s="91"/>
      <c r="F360" s="244"/>
      <c r="G360" s="287"/>
      <c r="H360" s="287"/>
      <c r="I360" s="287"/>
      <c r="J360" s="287"/>
      <c r="K360" s="287"/>
      <c r="L360" s="287"/>
      <c r="M360" s="287"/>
      <c r="N360" s="287"/>
      <c r="O360" s="287"/>
      <c r="P360" s="394"/>
      <c r="S360" s="2"/>
      <c r="T360" s="2"/>
    </row>
    <row r="361" spans="1:20" ht="20.100000000000001" customHeight="1">
      <c r="B361" s="43" t="s">
        <v>557</v>
      </c>
      <c r="C361" s="91"/>
      <c r="D361" s="91"/>
      <c r="E361" s="91"/>
      <c r="F361" s="186"/>
      <c r="G361" s="212"/>
      <c r="H361" s="212"/>
      <c r="I361" s="212"/>
      <c r="J361" s="212"/>
      <c r="K361" s="212"/>
      <c r="L361" s="212"/>
      <c r="M361" s="212"/>
      <c r="N361" s="212"/>
      <c r="O361" s="212"/>
      <c r="P361" s="367"/>
      <c r="S361" s="2" t="str">
        <f>IF(F361="","未記入","")</f>
        <v>未記入</v>
      </c>
    </row>
    <row r="362" spans="1:20" ht="20.100000000000001" customHeight="1">
      <c r="B362" s="13"/>
      <c r="C362" s="91"/>
      <c r="D362" s="91"/>
      <c r="E362" s="91"/>
      <c r="F362" s="153" t="s">
        <v>929</v>
      </c>
      <c r="G362" s="92"/>
      <c r="H362" s="92"/>
      <c r="I362" s="92"/>
      <c r="J362" s="92"/>
      <c r="K362" s="92"/>
      <c r="L362" s="92"/>
      <c r="M362" s="92"/>
      <c r="N362" s="92"/>
      <c r="O362" s="92"/>
      <c r="P362" s="387"/>
    </row>
    <row r="363" spans="1:20" ht="20.100000000000001" customHeight="1">
      <c r="B363" s="13"/>
      <c r="C363" s="91"/>
      <c r="D363" s="91"/>
      <c r="E363" s="91"/>
      <c r="F363" s="245"/>
      <c r="G363" s="234"/>
      <c r="H363" s="276" t="s">
        <v>837</v>
      </c>
      <c r="I363" s="53"/>
      <c r="J363" s="53"/>
      <c r="K363" s="53"/>
      <c r="L363" s="53"/>
      <c r="M363" s="53"/>
      <c r="N363" s="53"/>
      <c r="O363" s="53"/>
      <c r="P363" s="376"/>
      <c r="S363" s="2" t="str">
        <f>IF($F$361=MST!$CF$7,IF(AND($G$363="",$G$364="",$G$365=""),"未記入",""),"")</f>
        <v/>
      </c>
    </row>
    <row r="364" spans="1:20" ht="20.100000000000001" customHeight="1">
      <c r="B364" s="13"/>
      <c r="C364" s="91"/>
      <c r="D364" s="91"/>
      <c r="E364" s="91"/>
      <c r="F364" s="245"/>
      <c r="G364" s="234"/>
      <c r="H364" s="308" t="s">
        <v>950</v>
      </c>
      <c r="I364" s="124"/>
      <c r="J364" s="124"/>
      <c r="K364" s="124"/>
      <c r="L364" s="124"/>
      <c r="M364" s="124"/>
      <c r="N364" s="124"/>
      <c r="O364" s="124"/>
      <c r="P364" s="418"/>
      <c r="S364" s="2" t="str">
        <f>IF($F$361=MST!$CF$7,IF(AND($G$363="",$G$364="",$G$365=""),"未記入",""),"")</f>
        <v/>
      </c>
    </row>
    <row r="365" spans="1:20" ht="20.100000000000001" customHeight="1">
      <c r="B365" s="13"/>
      <c r="C365" s="91"/>
      <c r="D365" s="91"/>
      <c r="E365" s="91"/>
      <c r="F365" s="246"/>
      <c r="G365" s="234"/>
      <c r="H365" s="276" t="s">
        <v>623</v>
      </c>
      <c r="I365" s="53"/>
      <c r="J365" s="53"/>
      <c r="K365" s="53"/>
      <c r="L365" s="53"/>
      <c r="M365" s="53"/>
      <c r="N365" s="53"/>
      <c r="O365" s="53"/>
      <c r="P365" s="376"/>
      <c r="S365" s="2" t="str">
        <f>IF($F$361=MST!$CF$7,IF(AND($G$363="",$G$364="",$G$365=""),"未記入",""),"")</f>
        <v/>
      </c>
    </row>
    <row r="366" spans="1:20" ht="20.100000000000001" customHeight="1">
      <c r="B366" s="42" t="s">
        <v>559</v>
      </c>
      <c r="C366" s="121"/>
      <c r="D366" s="121"/>
      <c r="E366" s="121"/>
      <c r="F366" s="186"/>
      <c r="G366" s="212"/>
      <c r="H366" s="212"/>
      <c r="I366" s="212"/>
      <c r="J366" s="212"/>
      <c r="K366" s="212"/>
      <c r="L366" s="212"/>
      <c r="M366" s="212"/>
      <c r="N366" s="212"/>
      <c r="O366" s="212"/>
      <c r="P366" s="367"/>
      <c r="S366" s="2" t="str">
        <f>IF(F366="","未記入","")</f>
        <v>未記入</v>
      </c>
    </row>
    <row r="367" spans="1:20" ht="20.100000000000001" customHeight="1">
      <c r="B367" s="42" t="s">
        <v>253</v>
      </c>
      <c r="C367" s="121"/>
      <c r="D367" s="121"/>
      <c r="E367" s="121"/>
      <c r="F367" s="186"/>
      <c r="G367" s="212"/>
      <c r="H367" s="212"/>
      <c r="I367" s="212"/>
      <c r="J367" s="212"/>
      <c r="K367" s="212"/>
      <c r="L367" s="212"/>
      <c r="M367" s="212"/>
      <c r="N367" s="212"/>
      <c r="O367" s="212"/>
      <c r="P367" s="367"/>
      <c r="S367" s="2" t="str">
        <f>IF(F367="","未記入","")</f>
        <v>未記入</v>
      </c>
    </row>
    <row r="368" spans="1:20" ht="20.100000000000001" customHeight="1">
      <c r="B368" s="24" t="s">
        <v>560</v>
      </c>
      <c r="C368" s="101"/>
      <c r="D368" s="101"/>
      <c r="E368" s="109"/>
      <c r="F368" s="186"/>
      <c r="G368" s="212"/>
      <c r="H368" s="212"/>
      <c r="I368" s="212"/>
      <c r="J368" s="212"/>
      <c r="K368" s="212"/>
      <c r="L368" s="212"/>
      <c r="M368" s="212"/>
      <c r="N368" s="212"/>
      <c r="O368" s="212"/>
      <c r="P368" s="367"/>
      <c r="S368" s="2" t="str">
        <f>IF(F368="","未記入","")</f>
        <v>未記入</v>
      </c>
    </row>
    <row r="369" spans="2:20" ht="20.100000000000001" customHeight="1">
      <c r="B369" s="25"/>
      <c r="C369" s="102"/>
      <c r="D369" s="102"/>
      <c r="E369" s="110"/>
      <c r="F369" s="187" t="s">
        <v>930</v>
      </c>
      <c r="G369" s="213"/>
      <c r="H369" s="213"/>
      <c r="I369" s="213"/>
      <c r="J369" s="213"/>
      <c r="K369" s="213"/>
      <c r="L369" s="213"/>
      <c r="M369" s="213"/>
      <c r="N369" s="213"/>
      <c r="O369" s="213"/>
      <c r="P369" s="419"/>
    </row>
    <row r="370" spans="2:20" ht="20.100000000000001" customHeight="1">
      <c r="B370" s="32"/>
      <c r="C370" s="120"/>
      <c r="D370" s="120"/>
      <c r="E370" s="111"/>
      <c r="F370" s="247"/>
      <c r="G370" s="288" t="s">
        <v>451</v>
      </c>
      <c r="H370" s="309"/>
      <c r="I370" s="309"/>
      <c r="J370" s="212"/>
      <c r="K370" s="212"/>
      <c r="L370" s="212"/>
      <c r="M370" s="53" t="s">
        <v>932</v>
      </c>
      <c r="N370" s="53"/>
      <c r="O370" s="53"/>
      <c r="P370" s="376"/>
      <c r="S370" s="2" t="str">
        <f>IF(F368=MST!CI6,IF(J370="","未記入",""),"")</f>
        <v/>
      </c>
    </row>
    <row r="371" spans="2:20" ht="120" customHeight="1">
      <c r="B371" s="43" t="s">
        <v>563</v>
      </c>
      <c r="C371" s="91"/>
      <c r="D371" s="91" t="s">
        <v>564</v>
      </c>
      <c r="E371" s="91"/>
      <c r="F371" s="237"/>
      <c r="G371" s="277"/>
      <c r="H371" s="277"/>
      <c r="I371" s="277"/>
      <c r="J371" s="277"/>
      <c r="K371" s="277"/>
      <c r="L371" s="277"/>
      <c r="M371" s="277"/>
      <c r="N371" s="277"/>
      <c r="O371" s="277"/>
      <c r="P371" s="399"/>
      <c r="S371" s="2" t="str">
        <f>IF($F$371="","未記入","")</f>
        <v>未記入</v>
      </c>
    </row>
    <row r="372" spans="2:20" ht="120" customHeight="1">
      <c r="B372" s="18"/>
      <c r="C372" s="95"/>
      <c r="D372" s="95" t="s">
        <v>565</v>
      </c>
      <c r="E372" s="95"/>
      <c r="F372" s="239"/>
      <c r="G372" s="278"/>
      <c r="H372" s="278"/>
      <c r="I372" s="278"/>
      <c r="J372" s="278"/>
      <c r="K372" s="278"/>
      <c r="L372" s="278"/>
      <c r="M372" s="278"/>
      <c r="N372" s="278"/>
      <c r="O372" s="278"/>
      <c r="P372" s="402"/>
      <c r="S372" s="2" t="str">
        <f>IF(F372="","未記入","")</f>
        <v>未記入</v>
      </c>
    </row>
    <row r="373" spans="2:20" ht="20.100000000000001" customHeight="1"/>
    <row r="374" spans="2:20" s="3" customFormat="1" ht="20.100000000000001" customHeight="1">
      <c r="B374" s="3" t="s">
        <v>569</v>
      </c>
      <c r="S374" s="441"/>
      <c r="T374" s="2"/>
    </row>
    <row r="375" spans="2:20" ht="20.100000000000001" customHeight="1">
      <c r="B375" s="58"/>
      <c r="C375" s="132"/>
      <c r="D375" s="132"/>
      <c r="E375" s="132"/>
      <c r="F375" s="132"/>
      <c r="G375" s="132"/>
      <c r="H375" s="310"/>
      <c r="I375" s="289" t="s">
        <v>573</v>
      </c>
      <c r="J375" s="139"/>
      <c r="K375" s="139"/>
      <c r="L375" s="325"/>
      <c r="M375" s="289" t="s">
        <v>552</v>
      </c>
      <c r="N375" s="139"/>
      <c r="O375" s="139"/>
      <c r="P375" s="420"/>
    </row>
    <row r="376" spans="2:20" ht="20.100000000000001" customHeight="1">
      <c r="B376" s="13" t="s">
        <v>157</v>
      </c>
      <c r="C376" s="91"/>
      <c r="D376" s="91"/>
      <c r="E376" s="133" t="s">
        <v>598</v>
      </c>
      <c r="F376" s="53"/>
      <c r="G376" s="53"/>
      <c r="H376" s="196"/>
      <c r="I376" s="230"/>
      <c r="J376" s="230"/>
      <c r="K376" s="230"/>
      <c r="L376" s="230"/>
      <c r="M376" s="186"/>
      <c r="N376" s="212"/>
      <c r="O376" s="212"/>
      <c r="P376" s="367"/>
    </row>
    <row r="377" spans="2:20" ht="20.100000000000001" customHeight="1">
      <c r="B377" s="13"/>
      <c r="C377" s="91"/>
      <c r="D377" s="91"/>
      <c r="E377" s="133" t="s">
        <v>600</v>
      </c>
      <c r="F377" s="53"/>
      <c r="G377" s="53"/>
      <c r="H377" s="196"/>
      <c r="I377" s="186"/>
      <c r="J377" s="212"/>
      <c r="K377" s="212"/>
      <c r="L377" s="317" t="s">
        <v>475</v>
      </c>
      <c r="M377" s="186"/>
      <c r="N377" s="212"/>
      <c r="O377" s="212"/>
      <c r="P377" s="388" t="s">
        <v>475</v>
      </c>
    </row>
    <row r="378" spans="2:20" ht="20.100000000000001" customHeight="1">
      <c r="B378" s="13" t="s">
        <v>76</v>
      </c>
      <c r="C378" s="91"/>
      <c r="D378" s="91"/>
      <c r="E378" s="133" t="s">
        <v>568</v>
      </c>
      <c r="F378" s="53"/>
      <c r="G378" s="53"/>
      <c r="H378" s="196"/>
      <c r="I378" s="186"/>
      <c r="J378" s="212"/>
      <c r="K378" s="212"/>
      <c r="L378" s="317" t="s">
        <v>968</v>
      </c>
      <c r="M378" s="186"/>
      <c r="N378" s="212"/>
      <c r="O378" s="212"/>
      <c r="P378" s="388" t="s">
        <v>968</v>
      </c>
    </row>
    <row r="379" spans="2:20" ht="20.100000000000001" customHeight="1">
      <c r="B379" s="13"/>
      <c r="C379" s="91"/>
      <c r="D379" s="91"/>
      <c r="E379" s="133" t="s">
        <v>161</v>
      </c>
      <c r="F379" s="53"/>
      <c r="G379" s="53"/>
      <c r="H379" s="196"/>
      <c r="I379" s="230"/>
      <c r="J379" s="230"/>
      <c r="K379" s="230"/>
      <c r="L379" s="230"/>
      <c r="M379" s="221"/>
      <c r="N379" s="261"/>
      <c r="O379" s="261"/>
      <c r="P379" s="261"/>
      <c r="Q379" s="440"/>
    </row>
    <row r="380" spans="2:20" ht="20.100000000000001" customHeight="1">
      <c r="B380" s="13"/>
      <c r="C380" s="91"/>
      <c r="D380" s="91"/>
      <c r="E380" s="133" t="s">
        <v>222</v>
      </c>
      <c r="F380" s="53"/>
      <c r="G380" s="53"/>
      <c r="H380" s="196"/>
      <c r="I380" s="230"/>
      <c r="J380" s="230"/>
      <c r="K380" s="230"/>
      <c r="L380" s="230"/>
      <c r="M380" s="221"/>
      <c r="N380" s="261"/>
      <c r="O380" s="261"/>
      <c r="P380" s="261"/>
      <c r="Q380" s="440"/>
    </row>
    <row r="381" spans="2:20" ht="20.100000000000001" customHeight="1">
      <c r="B381" s="13"/>
      <c r="C381" s="91"/>
      <c r="D381" s="91"/>
      <c r="E381" s="133" t="s">
        <v>601</v>
      </c>
      <c r="F381" s="53"/>
      <c r="G381" s="53"/>
      <c r="H381" s="196"/>
      <c r="I381" s="230"/>
      <c r="J381" s="230"/>
      <c r="K381" s="230"/>
      <c r="L381" s="230"/>
      <c r="M381" s="221"/>
      <c r="N381" s="261"/>
      <c r="O381" s="261"/>
      <c r="P381" s="261"/>
      <c r="Q381" s="440"/>
    </row>
    <row r="382" spans="2:20" ht="20.100000000000001" customHeight="1">
      <c r="B382" s="24" t="s">
        <v>574</v>
      </c>
      <c r="C382" s="101"/>
      <c r="D382" s="109"/>
      <c r="E382" s="133" t="s">
        <v>603</v>
      </c>
      <c r="F382" s="53"/>
      <c r="G382" s="53"/>
      <c r="H382" s="196"/>
      <c r="I382" s="186"/>
      <c r="J382" s="212"/>
      <c r="K382" s="212"/>
      <c r="L382" s="196" t="s">
        <v>978</v>
      </c>
      <c r="M382" s="186"/>
      <c r="N382" s="212"/>
      <c r="O382" s="212"/>
      <c r="P382" s="376" t="s">
        <v>978</v>
      </c>
    </row>
    <row r="383" spans="2:20" ht="20.100000000000001" customHeight="1">
      <c r="B383" s="32"/>
      <c r="C383" s="120"/>
      <c r="D383" s="111"/>
      <c r="E383" s="133" t="s">
        <v>471</v>
      </c>
      <c r="F383" s="53"/>
      <c r="G383" s="53"/>
      <c r="H383" s="196"/>
      <c r="I383" s="186"/>
      <c r="J383" s="212"/>
      <c r="K383" s="212"/>
      <c r="L383" s="196" t="s">
        <v>978</v>
      </c>
      <c r="M383" s="186"/>
      <c r="N383" s="212"/>
      <c r="O383" s="212"/>
      <c r="P383" s="376" t="s">
        <v>978</v>
      </c>
    </row>
    <row r="384" spans="2:20" ht="20.100000000000001" customHeight="1">
      <c r="B384" s="15" t="s">
        <v>578</v>
      </c>
      <c r="C384" s="92"/>
      <c r="D384" s="92"/>
      <c r="E384" s="92"/>
      <c r="F384" s="92"/>
      <c r="G384" s="92"/>
      <c r="H384" s="197"/>
      <c r="I384" s="186"/>
      <c r="J384" s="212"/>
      <c r="K384" s="212"/>
      <c r="L384" s="196" t="s">
        <v>978</v>
      </c>
      <c r="M384" s="186"/>
      <c r="N384" s="212"/>
      <c r="O384" s="212"/>
      <c r="P384" s="376" t="s">
        <v>978</v>
      </c>
    </row>
    <row r="385" spans="2:20" ht="20.100000000000001" customHeight="1">
      <c r="B385" s="51"/>
      <c r="C385" s="133" t="s">
        <v>579</v>
      </c>
      <c r="D385" s="53"/>
      <c r="E385" s="53"/>
      <c r="F385" s="53"/>
      <c r="G385" s="53"/>
      <c r="H385" s="196"/>
      <c r="I385" s="186"/>
      <c r="J385" s="212"/>
      <c r="K385" s="212"/>
      <c r="L385" s="196" t="s">
        <v>978</v>
      </c>
      <c r="M385" s="186"/>
      <c r="N385" s="212"/>
      <c r="O385" s="212"/>
      <c r="P385" s="376" t="s">
        <v>978</v>
      </c>
    </row>
    <row r="386" spans="2:20" ht="20.100000000000001" customHeight="1">
      <c r="B386" s="13"/>
      <c r="C386" s="134" t="s">
        <v>590</v>
      </c>
      <c r="D386" s="174" t="s">
        <v>587</v>
      </c>
      <c r="E386" s="124"/>
      <c r="F386" s="124"/>
      <c r="G386" s="124"/>
      <c r="H386" s="209"/>
      <c r="I386" s="186"/>
      <c r="J386" s="212"/>
      <c r="K386" s="212"/>
      <c r="L386" s="196" t="s">
        <v>978</v>
      </c>
      <c r="M386" s="186"/>
      <c r="N386" s="212"/>
      <c r="O386" s="212"/>
      <c r="P386" s="376" t="s">
        <v>978</v>
      </c>
    </row>
    <row r="387" spans="2:20" ht="20.100000000000001" customHeight="1">
      <c r="B387" s="13"/>
      <c r="C387" s="134"/>
      <c r="D387" s="134" t="s">
        <v>592</v>
      </c>
      <c r="E387" s="133" t="s">
        <v>606</v>
      </c>
      <c r="F387" s="53"/>
      <c r="G387" s="53"/>
      <c r="H387" s="196"/>
      <c r="I387" s="186"/>
      <c r="J387" s="212"/>
      <c r="K387" s="212"/>
      <c r="L387" s="196" t="s">
        <v>978</v>
      </c>
      <c r="M387" s="186"/>
      <c r="N387" s="212"/>
      <c r="O387" s="212"/>
      <c r="P387" s="376" t="s">
        <v>978</v>
      </c>
    </row>
    <row r="388" spans="2:20" ht="20.100000000000001" customHeight="1">
      <c r="B388" s="13"/>
      <c r="C388" s="134"/>
      <c r="D388" s="134"/>
      <c r="E388" s="133" t="s">
        <v>609</v>
      </c>
      <c r="F388" s="53"/>
      <c r="G388" s="53"/>
      <c r="H388" s="196"/>
      <c r="I388" s="186"/>
      <c r="J388" s="212"/>
      <c r="K388" s="212"/>
      <c r="L388" s="196" t="s">
        <v>978</v>
      </c>
      <c r="M388" s="186"/>
      <c r="N388" s="212"/>
      <c r="O388" s="212"/>
      <c r="P388" s="376" t="s">
        <v>978</v>
      </c>
    </row>
    <row r="389" spans="2:20" ht="20.100000000000001" customHeight="1">
      <c r="B389" s="13"/>
      <c r="C389" s="134"/>
      <c r="D389" s="134"/>
      <c r="E389" s="133" t="s">
        <v>599</v>
      </c>
      <c r="F389" s="53"/>
      <c r="G389" s="53"/>
      <c r="H389" s="196"/>
      <c r="I389" s="186"/>
      <c r="J389" s="212"/>
      <c r="K389" s="212"/>
      <c r="L389" s="196" t="s">
        <v>978</v>
      </c>
      <c r="M389" s="186"/>
      <c r="N389" s="212"/>
      <c r="O389" s="212"/>
      <c r="P389" s="376" t="s">
        <v>978</v>
      </c>
    </row>
    <row r="390" spans="2:20" ht="20.100000000000001" customHeight="1">
      <c r="B390" s="13"/>
      <c r="C390" s="134"/>
      <c r="D390" s="134"/>
      <c r="E390" s="133" t="s">
        <v>597</v>
      </c>
      <c r="F390" s="53"/>
      <c r="G390" s="53"/>
      <c r="H390" s="196"/>
      <c r="I390" s="186"/>
      <c r="J390" s="212"/>
      <c r="K390" s="212"/>
      <c r="L390" s="196" t="s">
        <v>978</v>
      </c>
      <c r="M390" s="186"/>
      <c r="N390" s="212"/>
      <c r="O390" s="212"/>
      <c r="P390" s="376" t="s">
        <v>978</v>
      </c>
    </row>
    <row r="391" spans="2:20" ht="20.100000000000001" customHeight="1">
      <c r="B391" s="13"/>
      <c r="C391" s="134"/>
      <c r="D391" s="134"/>
      <c r="E391" s="133" t="s">
        <v>245</v>
      </c>
      <c r="F391" s="53"/>
      <c r="G391" s="53"/>
      <c r="H391" s="196"/>
      <c r="I391" s="186"/>
      <c r="J391" s="212"/>
      <c r="K391" s="212"/>
      <c r="L391" s="196" t="s">
        <v>978</v>
      </c>
      <c r="M391" s="186"/>
      <c r="N391" s="212"/>
      <c r="O391" s="212"/>
      <c r="P391" s="376" t="s">
        <v>978</v>
      </c>
    </row>
    <row r="392" spans="2:20" ht="20.100000000000001" customHeight="1">
      <c r="B392" s="59" t="s">
        <v>615</v>
      </c>
      <c r="C392" s="135"/>
      <c r="D392" s="135"/>
      <c r="E392" s="135"/>
      <c r="F392" s="135"/>
      <c r="G392" s="135"/>
      <c r="H392" s="135"/>
      <c r="I392" s="135"/>
      <c r="J392" s="135"/>
      <c r="K392" s="135"/>
      <c r="L392" s="135"/>
      <c r="M392" s="135"/>
      <c r="N392" s="135"/>
      <c r="O392" s="135"/>
      <c r="P392" s="421"/>
    </row>
    <row r="393" spans="2:20" ht="20.100000000000001" customHeight="1">
      <c r="B393" s="60" t="s">
        <v>2479</v>
      </c>
      <c r="C393" s="136"/>
      <c r="D393" s="136"/>
      <c r="E393" s="136"/>
      <c r="F393" s="136"/>
      <c r="G393" s="136"/>
      <c r="H393" s="136"/>
      <c r="I393" s="136"/>
      <c r="J393" s="136"/>
      <c r="K393" s="136"/>
      <c r="L393" s="136"/>
      <c r="M393" s="136"/>
      <c r="N393" s="136"/>
      <c r="O393" s="136"/>
      <c r="P393" s="422"/>
    </row>
    <row r="394" spans="2:20" ht="20.100000000000001" customHeight="1">
      <c r="B394" s="61" t="s">
        <v>2178</v>
      </c>
      <c r="C394" s="137"/>
      <c r="D394" s="137"/>
      <c r="E394" s="137"/>
      <c r="F394" s="137"/>
      <c r="G394" s="137"/>
      <c r="H394" s="137"/>
      <c r="I394" s="137"/>
      <c r="J394" s="137"/>
      <c r="K394" s="137"/>
      <c r="L394" s="137"/>
      <c r="M394" s="137"/>
      <c r="N394" s="137"/>
      <c r="O394" s="137"/>
      <c r="P394" s="423"/>
    </row>
    <row r="395" spans="2:20" ht="20.100000000000001" customHeight="1"/>
    <row r="396" spans="2:20" s="3" customFormat="1" ht="20.100000000000001" customHeight="1">
      <c r="B396" s="3" t="s">
        <v>554</v>
      </c>
      <c r="S396" s="441"/>
      <c r="T396" s="2"/>
    </row>
    <row r="397" spans="2:20" ht="20.100000000000001" customHeight="1">
      <c r="B397" s="62" t="s">
        <v>48</v>
      </c>
      <c r="C397" s="138"/>
      <c r="D397" s="138"/>
      <c r="E397" s="138"/>
      <c r="F397" s="138"/>
      <c r="G397" s="289" t="s">
        <v>371</v>
      </c>
      <c r="H397" s="139"/>
      <c r="I397" s="139"/>
      <c r="J397" s="139"/>
      <c r="K397" s="139"/>
      <c r="L397" s="139"/>
      <c r="M397" s="139"/>
      <c r="N397" s="139"/>
      <c r="O397" s="139"/>
      <c r="P397" s="420"/>
    </row>
    <row r="398" spans="2:20" ht="120" customHeight="1">
      <c r="B398" s="14" t="s">
        <v>579</v>
      </c>
      <c r="C398" s="53"/>
      <c r="D398" s="53"/>
      <c r="E398" s="53"/>
      <c r="F398" s="196"/>
      <c r="G398" s="237"/>
      <c r="H398" s="277"/>
      <c r="I398" s="277"/>
      <c r="J398" s="277"/>
      <c r="K398" s="277"/>
      <c r="L398" s="277"/>
      <c r="M398" s="277"/>
      <c r="N398" s="277"/>
      <c r="O398" s="277"/>
      <c r="P398" s="399"/>
    </row>
    <row r="399" spans="2:20" ht="20.100000000000001" customHeight="1">
      <c r="B399" s="13" t="s">
        <v>471</v>
      </c>
      <c r="C399" s="91"/>
      <c r="D399" s="91"/>
      <c r="E399" s="91"/>
      <c r="F399" s="91"/>
      <c r="G399" s="288" t="s">
        <v>700</v>
      </c>
      <c r="H399" s="309"/>
      <c r="I399" s="212"/>
      <c r="J399" s="212"/>
      <c r="K399" s="53" t="s">
        <v>981</v>
      </c>
      <c r="L399" s="53"/>
      <c r="M399" s="53"/>
      <c r="N399" s="53"/>
      <c r="O399" s="53"/>
      <c r="P399" s="376"/>
    </row>
    <row r="400" spans="2:20" ht="120" customHeight="1">
      <c r="B400" s="63" t="s">
        <v>1092</v>
      </c>
      <c r="C400" s="87"/>
      <c r="D400" s="87"/>
      <c r="E400" s="87"/>
      <c r="F400" s="192"/>
      <c r="G400" s="237"/>
      <c r="H400" s="277"/>
      <c r="I400" s="277"/>
      <c r="J400" s="277"/>
      <c r="K400" s="277"/>
      <c r="L400" s="277"/>
      <c r="M400" s="277"/>
      <c r="N400" s="277"/>
      <c r="O400" s="277"/>
      <c r="P400" s="399"/>
    </row>
    <row r="401" spans="2:20" ht="120" customHeight="1">
      <c r="B401" s="14" t="s">
        <v>609</v>
      </c>
      <c r="C401" s="53"/>
      <c r="D401" s="53"/>
      <c r="E401" s="53"/>
      <c r="F401" s="196"/>
      <c r="G401" s="237"/>
      <c r="H401" s="277"/>
      <c r="I401" s="277"/>
      <c r="J401" s="277"/>
      <c r="K401" s="277"/>
      <c r="L401" s="277"/>
      <c r="M401" s="277"/>
      <c r="N401" s="277"/>
      <c r="O401" s="277"/>
      <c r="P401" s="399"/>
    </row>
    <row r="402" spans="2:20" ht="120" customHeight="1">
      <c r="B402" s="14" t="s">
        <v>606</v>
      </c>
      <c r="C402" s="53"/>
      <c r="D402" s="53"/>
      <c r="E402" s="53"/>
      <c r="F402" s="196"/>
      <c r="G402" s="237"/>
      <c r="H402" s="277"/>
      <c r="I402" s="277"/>
      <c r="J402" s="277"/>
      <c r="K402" s="277"/>
      <c r="L402" s="277"/>
      <c r="M402" s="277"/>
      <c r="N402" s="277"/>
      <c r="O402" s="277"/>
      <c r="P402" s="399"/>
    </row>
    <row r="403" spans="2:20" ht="120" customHeight="1">
      <c r="B403" s="14" t="s">
        <v>597</v>
      </c>
      <c r="C403" s="53"/>
      <c r="D403" s="53"/>
      <c r="E403" s="53"/>
      <c r="F403" s="196"/>
      <c r="G403" s="237"/>
      <c r="H403" s="277"/>
      <c r="I403" s="277"/>
      <c r="J403" s="277"/>
      <c r="K403" s="277"/>
      <c r="L403" s="277"/>
      <c r="M403" s="277"/>
      <c r="N403" s="277"/>
      <c r="O403" s="277"/>
      <c r="P403" s="399"/>
    </row>
    <row r="404" spans="2:20" ht="20.100000000000001" customHeight="1">
      <c r="B404" s="24" t="s">
        <v>862</v>
      </c>
      <c r="C404" s="101"/>
      <c r="D404" s="101"/>
      <c r="E404" s="101"/>
      <c r="F404" s="109"/>
      <c r="G404" s="153" t="s">
        <v>622</v>
      </c>
      <c r="H404" s="92"/>
      <c r="I404" s="92"/>
      <c r="J404" s="92"/>
      <c r="K404" s="92"/>
      <c r="L404" s="92"/>
      <c r="M404" s="92"/>
      <c r="N404" s="92"/>
      <c r="O404" s="92"/>
      <c r="P404" s="387"/>
    </row>
    <row r="405" spans="2:20" ht="20.100000000000001" customHeight="1">
      <c r="B405" s="32"/>
      <c r="C405" s="120"/>
      <c r="D405" s="120"/>
      <c r="E405" s="120"/>
      <c r="F405" s="111"/>
      <c r="G405" s="172"/>
      <c r="H405" s="93"/>
      <c r="I405" s="93"/>
      <c r="J405" s="93"/>
      <c r="K405" s="93"/>
      <c r="L405" s="93"/>
      <c r="M405" s="93"/>
      <c r="N405" s="93"/>
      <c r="O405" s="93"/>
      <c r="P405" s="424"/>
    </row>
    <row r="406" spans="2:20" ht="120" customHeight="1">
      <c r="B406" s="46" t="s">
        <v>297</v>
      </c>
      <c r="C406" s="54"/>
      <c r="D406" s="54"/>
      <c r="E406" s="54"/>
      <c r="F406" s="210"/>
      <c r="G406" s="239"/>
      <c r="H406" s="278"/>
      <c r="I406" s="278"/>
      <c r="J406" s="278"/>
      <c r="K406" s="278"/>
      <c r="L406" s="278"/>
      <c r="M406" s="278"/>
      <c r="N406" s="278"/>
      <c r="O406" s="278"/>
      <c r="P406" s="402"/>
    </row>
    <row r="407" spans="2:20" ht="20.100000000000001" customHeight="1"/>
    <row r="408" spans="2:20" s="3" customFormat="1" ht="20.100000000000001" customHeight="1">
      <c r="B408" s="3" t="s">
        <v>441</v>
      </c>
      <c r="S408" s="441"/>
      <c r="T408" s="2"/>
    </row>
    <row r="409" spans="2:20" s="3" customFormat="1" ht="20.100000000000001" customHeight="1">
      <c r="B409" s="3" t="s">
        <v>625</v>
      </c>
      <c r="S409" s="441"/>
      <c r="T409" s="2"/>
    </row>
    <row r="410" spans="2:20" ht="20.100000000000001" customHeight="1">
      <c r="B410" s="64" t="s">
        <v>48</v>
      </c>
      <c r="C410" s="139"/>
      <c r="D410" s="139"/>
      <c r="E410" s="139"/>
      <c r="F410" s="139"/>
      <c r="G410" s="139"/>
      <c r="H410" s="139"/>
      <c r="I410" s="325"/>
      <c r="J410" s="289" t="s">
        <v>626</v>
      </c>
      <c r="K410" s="139"/>
      <c r="L410" s="139"/>
      <c r="M410" s="139"/>
      <c r="N410" s="139"/>
      <c r="O410" s="139"/>
      <c r="P410" s="420"/>
    </row>
    <row r="411" spans="2:20" ht="120" customHeight="1">
      <c r="B411" s="14" t="s">
        <v>1087</v>
      </c>
      <c r="C411" s="53"/>
      <c r="D411" s="53"/>
      <c r="E411" s="53"/>
      <c r="F411" s="53"/>
      <c r="G411" s="53"/>
      <c r="H411" s="53"/>
      <c r="I411" s="196"/>
      <c r="J411" s="237"/>
      <c r="K411" s="319"/>
      <c r="L411" s="319"/>
      <c r="M411" s="319"/>
      <c r="N411" s="319"/>
      <c r="O411" s="319"/>
      <c r="P411" s="390"/>
    </row>
    <row r="412" spans="2:20" ht="120" customHeight="1">
      <c r="B412" s="24" t="s">
        <v>1089</v>
      </c>
      <c r="C412" s="101"/>
      <c r="D412" s="101"/>
      <c r="E412" s="101"/>
      <c r="F412" s="101"/>
      <c r="G412" s="101"/>
      <c r="H412" s="101"/>
      <c r="I412" s="109"/>
      <c r="J412" s="258"/>
      <c r="K412" s="345"/>
      <c r="L412" s="345"/>
      <c r="M412" s="345"/>
      <c r="N412" s="345"/>
      <c r="O412" s="345"/>
      <c r="P412" s="425"/>
    </row>
    <row r="413" spans="2:20" ht="120" customHeight="1">
      <c r="B413" s="32"/>
      <c r="C413" s="120"/>
      <c r="D413" s="120"/>
      <c r="E413" s="120"/>
      <c r="F413" s="120"/>
      <c r="G413" s="120"/>
      <c r="H413" s="120"/>
      <c r="I413" s="111"/>
      <c r="J413" s="338"/>
      <c r="K413" s="263"/>
      <c r="L413" s="263"/>
      <c r="M413" s="263"/>
      <c r="N413" s="263"/>
      <c r="O413" s="263"/>
      <c r="P413" s="372"/>
    </row>
    <row r="414" spans="2:20" ht="20.100000000000001" customHeight="1">
      <c r="B414" s="46" t="s">
        <v>627</v>
      </c>
      <c r="C414" s="54"/>
      <c r="D414" s="54"/>
      <c r="E414" s="54"/>
      <c r="F414" s="54"/>
      <c r="G414" s="54"/>
      <c r="H414" s="54"/>
      <c r="I414" s="54"/>
      <c r="J414" s="54"/>
      <c r="K414" s="54"/>
      <c r="L414" s="54"/>
      <c r="M414" s="54"/>
      <c r="N414" s="54"/>
      <c r="O414" s="54"/>
      <c r="P414" s="385"/>
    </row>
    <row r="415" spans="2:20" ht="20.100000000000001" customHeight="1"/>
    <row r="416" spans="2:20" s="3" customFormat="1" ht="20.100000000000001" customHeight="1">
      <c r="B416" s="3" t="s">
        <v>630</v>
      </c>
      <c r="S416" s="441"/>
      <c r="T416" s="2"/>
    </row>
    <row r="417" spans="1:20" ht="180" customHeight="1">
      <c r="B417" s="23" t="s">
        <v>371</v>
      </c>
      <c r="C417" s="100"/>
      <c r="D417" s="100"/>
      <c r="E417" s="100"/>
      <c r="F417" s="100"/>
      <c r="G417" s="100"/>
      <c r="H417" s="100"/>
      <c r="I417" s="168"/>
      <c r="J417" s="321"/>
      <c r="K417" s="333"/>
      <c r="L417" s="333"/>
      <c r="M417" s="333"/>
      <c r="N417" s="333"/>
      <c r="O417" s="363"/>
      <c r="P417" s="396"/>
    </row>
    <row r="418" spans="1:20" ht="20.100000000000001" customHeight="1">
      <c r="B418" s="14" t="s">
        <v>863</v>
      </c>
      <c r="C418" s="53"/>
      <c r="D418" s="53"/>
      <c r="E418" s="53"/>
      <c r="F418" s="53"/>
      <c r="G418" s="53"/>
      <c r="H418" s="53"/>
      <c r="I418" s="196"/>
      <c r="J418" s="329"/>
      <c r="K418" s="212"/>
      <c r="L418" s="212"/>
      <c r="M418" s="212"/>
      <c r="N418" s="212"/>
      <c r="O418" s="212"/>
      <c r="P418" s="376" t="s">
        <v>975</v>
      </c>
    </row>
    <row r="419" spans="1:20" ht="60" customHeight="1">
      <c r="B419" s="14" t="s">
        <v>635</v>
      </c>
      <c r="C419" s="53"/>
      <c r="D419" s="53"/>
      <c r="E419" s="53"/>
      <c r="F419" s="53"/>
      <c r="G419" s="53"/>
      <c r="H419" s="53"/>
      <c r="I419" s="196"/>
      <c r="J419" s="240" t="s">
        <v>19</v>
      </c>
      <c r="K419" s="281"/>
      <c r="L419" s="281"/>
      <c r="M419" s="281"/>
      <c r="N419" s="281"/>
      <c r="O419" s="281"/>
      <c r="P419" s="374"/>
    </row>
    <row r="420" spans="1:20" ht="20.100000000000001" customHeight="1">
      <c r="B420" s="24" t="s">
        <v>638</v>
      </c>
      <c r="C420" s="101"/>
      <c r="D420" s="101"/>
      <c r="E420" s="101"/>
      <c r="F420" s="101"/>
      <c r="G420" s="101"/>
      <c r="H420" s="101"/>
      <c r="I420" s="109"/>
      <c r="J420" s="255"/>
      <c r="K420" s="301"/>
      <c r="L420" s="301"/>
      <c r="M420" s="301"/>
      <c r="N420" s="301"/>
      <c r="O420" s="301"/>
      <c r="P420" s="387" t="s">
        <v>978</v>
      </c>
    </row>
    <row r="421" spans="1:20" ht="20.100000000000001" customHeight="1">
      <c r="B421" s="32"/>
      <c r="C421" s="120"/>
      <c r="D421" s="120"/>
      <c r="E421" s="120"/>
      <c r="F421" s="120"/>
      <c r="G421" s="120"/>
      <c r="H421" s="120"/>
      <c r="I421" s="111"/>
      <c r="J421" s="244"/>
      <c r="K421" s="287"/>
      <c r="L421" s="287"/>
      <c r="M421" s="287"/>
      <c r="N421" s="287"/>
      <c r="O421" s="287"/>
      <c r="P421" s="424"/>
    </row>
    <row r="422" spans="1:20" ht="20.100000000000001" customHeight="1">
      <c r="B422" s="14" t="s">
        <v>641</v>
      </c>
      <c r="C422" s="53"/>
      <c r="D422" s="53"/>
      <c r="E422" s="53"/>
      <c r="F422" s="53"/>
      <c r="G422" s="53"/>
      <c r="H422" s="53"/>
      <c r="I422" s="196"/>
      <c r="J422" s="329"/>
      <c r="K422" s="212"/>
      <c r="L422" s="212"/>
      <c r="M422" s="212"/>
      <c r="N422" s="212"/>
      <c r="O422" s="212"/>
      <c r="P422" s="376" t="s">
        <v>965</v>
      </c>
    </row>
    <row r="423" spans="1:20" ht="180" customHeight="1">
      <c r="B423" s="43" t="s">
        <v>645</v>
      </c>
      <c r="C423" s="122"/>
      <c r="D423" s="133" t="s">
        <v>649</v>
      </c>
      <c r="E423" s="53"/>
      <c r="F423" s="53"/>
      <c r="G423" s="53"/>
      <c r="H423" s="53"/>
      <c r="I423" s="196"/>
      <c r="J423" s="224"/>
      <c r="K423" s="265"/>
      <c r="L423" s="265"/>
      <c r="M423" s="265"/>
      <c r="N423" s="265"/>
      <c r="O423" s="361"/>
      <c r="P423" s="375"/>
    </row>
    <row r="424" spans="1:20" ht="180" customHeight="1">
      <c r="B424" s="43"/>
      <c r="C424" s="122"/>
      <c r="D424" s="133" t="s">
        <v>653</v>
      </c>
      <c r="E424" s="53"/>
      <c r="F424" s="53"/>
      <c r="G424" s="53"/>
      <c r="H424" s="53"/>
      <c r="I424" s="196"/>
      <c r="J424" s="224"/>
      <c r="K424" s="265"/>
      <c r="L424" s="265"/>
      <c r="M424" s="265"/>
      <c r="N424" s="265"/>
      <c r="O424" s="361"/>
      <c r="P424" s="375"/>
    </row>
    <row r="425" spans="1:20" ht="39.9" customHeight="1">
      <c r="B425" s="43" t="s">
        <v>30</v>
      </c>
      <c r="C425" s="122"/>
      <c r="D425" s="186"/>
      <c r="E425" s="212"/>
      <c r="F425" s="212"/>
      <c r="G425" s="212"/>
      <c r="H425" s="212"/>
      <c r="I425" s="212"/>
      <c r="J425" s="212"/>
      <c r="K425" s="212"/>
      <c r="L425" s="212"/>
      <c r="M425" s="212"/>
      <c r="N425" s="212"/>
      <c r="O425" s="212"/>
      <c r="P425" s="367"/>
    </row>
    <row r="426" spans="1:20" ht="20.100000000000001" customHeight="1">
      <c r="B426" s="43"/>
      <c r="C426" s="122"/>
      <c r="D426" s="187" t="s">
        <v>673</v>
      </c>
      <c r="E426" s="213"/>
      <c r="F426" s="213"/>
      <c r="G426" s="213"/>
      <c r="H426" s="213"/>
      <c r="I426" s="213"/>
      <c r="J426" s="213"/>
      <c r="K426" s="213"/>
      <c r="L426" s="213"/>
      <c r="M426" s="213"/>
      <c r="N426" s="213"/>
      <c r="O426" s="213"/>
      <c r="P426" s="419"/>
    </row>
    <row r="427" spans="1:20" ht="60" customHeight="1">
      <c r="B427" s="44"/>
      <c r="C427" s="123"/>
      <c r="D427" s="188"/>
      <c r="E427" s="214" t="s">
        <v>6</v>
      </c>
      <c r="F427" s="248"/>
      <c r="G427" s="239"/>
      <c r="H427" s="278"/>
      <c r="I427" s="278"/>
      <c r="J427" s="278"/>
      <c r="K427" s="278"/>
      <c r="L427" s="278"/>
      <c r="M427" s="278"/>
      <c r="N427" s="278"/>
      <c r="O427" s="278"/>
      <c r="P427" s="402"/>
    </row>
    <row r="428" spans="1:20" ht="20.100000000000001" customHeight="1"/>
    <row r="429" spans="1:20" s="3" customFormat="1" ht="20.100000000000001" customHeight="1">
      <c r="A429" s="3">
        <v>7</v>
      </c>
      <c r="B429" s="3" t="s">
        <v>656</v>
      </c>
      <c r="S429" s="441"/>
      <c r="T429" s="2"/>
    </row>
    <row r="430" spans="1:20" s="3" customFormat="1" ht="20.100000000000001" customHeight="1">
      <c r="B430" s="3" t="s">
        <v>220</v>
      </c>
      <c r="S430" s="441"/>
      <c r="T430" s="2"/>
    </row>
    <row r="431" spans="1:20" ht="20.100000000000001" customHeight="1">
      <c r="B431" s="19" t="s">
        <v>660</v>
      </c>
      <c r="C431" s="140"/>
      <c r="D431" s="104" t="s">
        <v>667</v>
      </c>
      <c r="E431" s="104"/>
      <c r="F431" s="104"/>
      <c r="G431" s="104"/>
      <c r="H431" s="200"/>
      <c r="I431" s="229"/>
      <c r="J431" s="229"/>
      <c r="K431" s="229"/>
      <c r="L431" s="229"/>
      <c r="M431" s="229"/>
      <c r="N431" s="229"/>
      <c r="O431" s="229"/>
      <c r="P431" s="386" t="s">
        <v>411</v>
      </c>
    </row>
    <row r="432" spans="1:20" ht="20.100000000000001" customHeight="1">
      <c r="B432" s="16"/>
      <c r="C432" s="141"/>
      <c r="D432" s="91" t="s">
        <v>668</v>
      </c>
      <c r="E432" s="91"/>
      <c r="F432" s="91"/>
      <c r="G432" s="91"/>
      <c r="H432" s="186"/>
      <c r="I432" s="212"/>
      <c r="J432" s="212"/>
      <c r="K432" s="212"/>
      <c r="L432" s="212"/>
      <c r="M432" s="212"/>
      <c r="N432" s="212"/>
      <c r="O432" s="212"/>
      <c r="P432" s="376" t="s">
        <v>901</v>
      </c>
    </row>
    <row r="433" spans="2:16" ht="20.100000000000001" customHeight="1">
      <c r="B433" s="13" t="s">
        <v>25</v>
      </c>
      <c r="C433" s="91"/>
      <c r="D433" s="91" t="s">
        <v>671</v>
      </c>
      <c r="E433" s="91"/>
      <c r="F433" s="91"/>
      <c r="G433" s="91"/>
      <c r="H433" s="186"/>
      <c r="I433" s="212"/>
      <c r="J433" s="212"/>
      <c r="K433" s="212"/>
      <c r="L433" s="212"/>
      <c r="M433" s="212"/>
      <c r="N433" s="212"/>
      <c r="O433" s="212"/>
      <c r="P433" s="376" t="s">
        <v>901</v>
      </c>
    </row>
    <row r="434" spans="2:16" ht="20.100000000000001" customHeight="1">
      <c r="B434" s="13"/>
      <c r="C434" s="91"/>
      <c r="D434" s="91" t="s">
        <v>70</v>
      </c>
      <c r="E434" s="91"/>
      <c r="F434" s="91"/>
      <c r="G434" s="91"/>
      <c r="H434" s="186"/>
      <c r="I434" s="212"/>
      <c r="J434" s="212"/>
      <c r="K434" s="212"/>
      <c r="L434" s="212"/>
      <c r="M434" s="212"/>
      <c r="N434" s="212"/>
      <c r="O434" s="212"/>
      <c r="P434" s="376" t="s">
        <v>901</v>
      </c>
    </row>
    <row r="435" spans="2:16" ht="20.100000000000001" customHeight="1">
      <c r="B435" s="13"/>
      <c r="C435" s="91"/>
      <c r="D435" s="91" t="s">
        <v>311</v>
      </c>
      <c r="E435" s="91"/>
      <c r="F435" s="91"/>
      <c r="G435" s="91"/>
      <c r="H435" s="186"/>
      <c r="I435" s="212"/>
      <c r="J435" s="212"/>
      <c r="K435" s="212"/>
      <c r="L435" s="212"/>
      <c r="M435" s="212"/>
      <c r="N435" s="212"/>
      <c r="O435" s="212"/>
      <c r="P435" s="376" t="s">
        <v>901</v>
      </c>
    </row>
    <row r="436" spans="2:16" ht="20.100000000000001" customHeight="1">
      <c r="B436" s="13"/>
      <c r="C436" s="91"/>
      <c r="D436" s="91" t="s">
        <v>675</v>
      </c>
      <c r="E436" s="91"/>
      <c r="F436" s="91"/>
      <c r="G436" s="91"/>
      <c r="H436" s="186"/>
      <c r="I436" s="212"/>
      <c r="J436" s="212"/>
      <c r="K436" s="212"/>
      <c r="L436" s="212"/>
      <c r="M436" s="212"/>
      <c r="N436" s="212"/>
      <c r="O436" s="212"/>
      <c r="P436" s="376" t="s">
        <v>901</v>
      </c>
    </row>
    <row r="437" spans="2:16" ht="20.100000000000001" customHeight="1">
      <c r="B437" s="65" t="s">
        <v>664</v>
      </c>
      <c r="C437" s="142"/>
      <c r="D437" s="91" t="s">
        <v>678</v>
      </c>
      <c r="E437" s="91"/>
      <c r="F437" s="91"/>
      <c r="G437" s="91"/>
      <c r="H437" s="186"/>
      <c r="I437" s="212"/>
      <c r="J437" s="212"/>
      <c r="K437" s="212"/>
      <c r="L437" s="212"/>
      <c r="M437" s="212"/>
      <c r="N437" s="212"/>
      <c r="O437" s="212"/>
      <c r="P437" s="376" t="s">
        <v>901</v>
      </c>
    </row>
    <row r="438" spans="2:16" ht="20.100000000000001" customHeight="1">
      <c r="B438" s="66"/>
      <c r="C438" s="143"/>
      <c r="D438" s="91" t="s">
        <v>680</v>
      </c>
      <c r="E438" s="91"/>
      <c r="F438" s="91"/>
      <c r="G438" s="91"/>
      <c r="H438" s="186"/>
      <c r="I438" s="212"/>
      <c r="J438" s="212"/>
      <c r="K438" s="212"/>
      <c r="L438" s="212"/>
      <c r="M438" s="212"/>
      <c r="N438" s="212"/>
      <c r="O438" s="212"/>
      <c r="P438" s="376" t="s">
        <v>901</v>
      </c>
    </row>
    <row r="439" spans="2:16" ht="20.100000000000001" customHeight="1">
      <c r="B439" s="66"/>
      <c r="C439" s="143"/>
      <c r="D439" s="91" t="s">
        <v>320</v>
      </c>
      <c r="E439" s="91"/>
      <c r="F439" s="91"/>
      <c r="G439" s="91"/>
      <c r="H439" s="186"/>
      <c r="I439" s="212"/>
      <c r="J439" s="212"/>
      <c r="K439" s="212"/>
      <c r="L439" s="212"/>
      <c r="M439" s="212"/>
      <c r="N439" s="212"/>
      <c r="O439" s="212"/>
      <c r="P439" s="376" t="s">
        <v>901</v>
      </c>
    </row>
    <row r="440" spans="2:16" ht="20.100000000000001" customHeight="1">
      <c r="B440" s="66"/>
      <c r="C440" s="143"/>
      <c r="D440" s="91" t="s">
        <v>419</v>
      </c>
      <c r="E440" s="91"/>
      <c r="F440" s="91"/>
      <c r="G440" s="91"/>
      <c r="H440" s="186"/>
      <c r="I440" s="212"/>
      <c r="J440" s="212"/>
      <c r="K440" s="212"/>
      <c r="L440" s="212"/>
      <c r="M440" s="212"/>
      <c r="N440" s="212"/>
      <c r="O440" s="212"/>
      <c r="P440" s="376" t="s">
        <v>901</v>
      </c>
    </row>
    <row r="441" spans="2:16" ht="20.100000000000001" customHeight="1">
      <c r="B441" s="66"/>
      <c r="C441" s="143"/>
      <c r="D441" s="91" t="s">
        <v>586</v>
      </c>
      <c r="E441" s="91"/>
      <c r="F441" s="91"/>
      <c r="G441" s="91"/>
      <c r="H441" s="186"/>
      <c r="I441" s="212"/>
      <c r="J441" s="212"/>
      <c r="K441" s="212"/>
      <c r="L441" s="212"/>
      <c r="M441" s="212"/>
      <c r="N441" s="212"/>
      <c r="O441" s="212"/>
      <c r="P441" s="376" t="s">
        <v>901</v>
      </c>
    </row>
    <row r="442" spans="2:16" ht="20.100000000000001" customHeight="1">
      <c r="B442" s="66"/>
      <c r="C442" s="143"/>
      <c r="D442" s="91" t="s">
        <v>687</v>
      </c>
      <c r="E442" s="91"/>
      <c r="F442" s="91"/>
      <c r="G442" s="91"/>
      <c r="H442" s="186"/>
      <c r="I442" s="212"/>
      <c r="J442" s="212"/>
      <c r="K442" s="212"/>
      <c r="L442" s="212"/>
      <c r="M442" s="212"/>
      <c r="N442" s="212"/>
      <c r="O442" s="212"/>
      <c r="P442" s="376" t="s">
        <v>901</v>
      </c>
    </row>
    <row r="443" spans="2:16" ht="20.100000000000001" customHeight="1">
      <c r="B443" s="66"/>
      <c r="C443" s="143"/>
      <c r="D443" s="91" t="s">
        <v>531</v>
      </c>
      <c r="E443" s="91"/>
      <c r="F443" s="91"/>
      <c r="G443" s="91"/>
      <c r="H443" s="186"/>
      <c r="I443" s="212"/>
      <c r="J443" s="212"/>
      <c r="K443" s="212"/>
      <c r="L443" s="212"/>
      <c r="M443" s="212"/>
      <c r="N443" s="212"/>
      <c r="O443" s="212"/>
      <c r="P443" s="376" t="s">
        <v>901</v>
      </c>
    </row>
    <row r="444" spans="2:16" ht="20.100000000000001" customHeight="1">
      <c r="B444" s="67"/>
      <c r="C444" s="144"/>
      <c r="D444" s="91" t="s">
        <v>381</v>
      </c>
      <c r="E444" s="91"/>
      <c r="F444" s="91"/>
      <c r="G444" s="91"/>
      <c r="H444" s="186"/>
      <c r="I444" s="212"/>
      <c r="J444" s="212"/>
      <c r="K444" s="212"/>
      <c r="L444" s="212"/>
      <c r="M444" s="212"/>
      <c r="N444" s="212"/>
      <c r="O444" s="212"/>
      <c r="P444" s="376" t="s">
        <v>901</v>
      </c>
    </row>
    <row r="445" spans="2:16" ht="20.100000000000001" customHeight="1">
      <c r="B445" s="13" t="s">
        <v>133</v>
      </c>
      <c r="C445" s="91"/>
      <c r="D445" s="91" t="s">
        <v>691</v>
      </c>
      <c r="E445" s="91"/>
      <c r="F445" s="91"/>
      <c r="G445" s="91"/>
      <c r="H445" s="186"/>
      <c r="I445" s="212"/>
      <c r="J445" s="212"/>
      <c r="K445" s="212"/>
      <c r="L445" s="212"/>
      <c r="M445" s="212"/>
      <c r="N445" s="212"/>
      <c r="O445" s="212"/>
      <c r="P445" s="376" t="s">
        <v>901</v>
      </c>
    </row>
    <row r="446" spans="2:16" ht="20.100000000000001" customHeight="1">
      <c r="B446" s="13"/>
      <c r="C446" s="91"/>
      <c r="D446" s="91" t="s">
        <v>260</v>
      </c>
      <c r="E446" s="91"/>
      <c r="F446" s="91"/>
      <c r="G446" s="91"/>
      <c r="H446" s="186"/>
      <c r="I446" s="212"/>
      <c r="J446" s="212"/>
      <c r="K446" s="212"/>
      <c r="L446" s="212"/>
      <c r="M446" s="212"/>
      <c r="N446" s="212"/>
      <c r="O446" s="212"/>
      <c r="P446" s="376" t="s">
        <v>901</v>
      </c>
    </row>
    <row r="447" spans="2:16" ht="20.100000000000001" customHeight="1">
      <c r="B447" s="13"/>
      <c r="C447" s="91"/>
      <c r="D447" s="91" t="s">
        <v>692</v>
      </c>
      <c r="E447" s="91"/>
      <c r="F447" s="91"/>
      <c r="G447" s="91"/>
      <c r="H447" s="186"/>
      <c r="I447" s="212"/>
      <c r="J447" s="212"/>
      <c r="K447" s="212"/>
      <c r="L447" s="212"/>
      <c r="M447" s="212"/>
      <c r="N447" s="212"/>
      <c r="O447" s="212"/>
      <c r="P447" s="376" t="s">
        <v>901</v>
      </c>
    </row>
    <row r="448" spans="2:16" ht="20.100000000000001" customHeight="1">
      <c r="B448" s="13"/>
      <c r="C448" s="91"/>
      <c r="D448" s="91" t="s">
        <v>695</v>
      </c>
      <c r="E448" s="91"/>
      <c r="F448" s="91"/>
      <c r="G448" s="91"/>
      <c r="H448" s="186"/>
      <c r="I448" s="212"/>
      <c r="J448" s="212"/>
      <c r="K448" s="212"/>
      <c r="L448" s="212"/>
      <c r="M448" s="212"/>
      <c r="N448" s="212"/>
      <c r="O448" s="212"/>
      <c r="P448" s="376" t="s">
        <v>901</v>
      </c>
    </row>
    <row r="449" spans="2:20" ht="20.100000000000001" customHeight="1">
      <c r="B449" s="13"/>
      <c r="C449" s="91"/>
      <c r="D449" s="91" t="s">
        <v>698</v>
      </c>
      <c r="E449" s="91"/>
      <c r="F449" s="91"/>
      <c r="G449" s="91"/>
      <c r="H449" s="186"/>
      <c r="I449" s="212"/>
      <c r="J449" s="212"/>
      <c r="K449" s="212"/>
      <c r="L449" s="212"/>
      <c r="M449" s="212"/>
      <c r="N449" s="212"/>
      <c r="O449" s="212"/>
      <c r="P449" s="376" t="s">
        <v>901</v>
      </c>
    </row>
    <row r="450" spans="2:20" ht="20.100000000000001" customHeight="1">
      <c r="B450" s="18"/>
      <c r="C450" s="95"/>
      <c r="D450" s="95" t="s">
        <v>701</v>
      </c>
      <c r="E450" s="95"/>
      <c r="F450" s="95"/>
      <c r="G450" s="95"/>
      <c r="H450" s="241"/>
      <c r="I450" s="282"/>
      <c r="J450" s="282"/>
      <c r="K450" s="282"/>
      <c r="L450" s="282"/>
      <c r="M450" s="282"/>
      <c r="N450" s="282"/>
      <c r="O450" s="282"/>
      <c r="P450" s="385" t="s">
        <v>901</v>
      </c>
    </row>
    <row r="451" spans="2:20" ht="20.100000000000001" customHeight="1"/>
    <row r="452" spans="2:20" s="3" customFormat="1" ht="20.100000000000001" customHeight="1">
      <c r="B452" s="3" t="s">
        <v>464</v>
      </c>
      <c r="S452" s="441"/>
      <c r="T452" s="2"/>
    </row>
    <row r="453" spans="2:20" ht="20.100000000000001" customHeight="1">
      <c r="B453" s="27" t="s">
        <v>705</v>
      </c>
      <c r="C453" s="104"/>
      <c r="D453" s="104"/>
      <c r="E453" s="104"/>
      <c r="F453" s="104"/>
      <c r="G453" s="104"/>
      <c r="H453" s="200"/>
      <c r="I453" s="229"/>
      <c r="J453" s="229"/>
      <c r="K453" s="229"/>
      <c r="L453" s="229"/>
      <c r="M453" s="229"/>
      <c r="N453" s="229"/>
      <c r="O453" s="229"/>
      <c r="P453" s="386" t="s">
        <v>985</v>
      </c>
    </row>
    <row r="454" spans="2:20" ht="20.100000000000001" customHeight="1">
      <c r="B454" s="13" t="s">
        <v>706</v>
      </c>
      <c r="C454" s="91"/>
      <c r="D454" s="91"/>
      <c r="E454" s="91"/>
      <c r="F454" s="91"/>
      <c r="G454" s="91"/>
      <c r="H454" s="186"/>
      <c r="I454" s="212"/>
      <c r="J454" s="212"/>
      <c r="K454" s="212"/>
      <c r="L454" s="212"/>
      <c r="M454" s="212"/>
      <c r="N454" s="212"/>
      <c r="O454" s="212"/>
      <c r="P454" s="376" t="s">
        <v>411</v>
      </c>
    </row>
    <row r="455" spans="2:20" ht="20.100000000000001" customHeight="1">
      <c r="B455" s="13" t="s">
        <v>106</v>
      </c>
      <c r="C455" s="91"/>
      <c r="D455" s="91"/>
      <c r="E455" s="91"/>
      <c r="F455" s="91"/>
      <c r="G455" s="91"/>
      <c r="H455" s="186"/>
      <c r="I455" s="212"/>
      <c r="J455" s="212"/>
      <c r="K455" s="212"/>
      <c r="L455" s="212"/>
      <c r="M455" s="212"/>
      <c r="N455" s="212"/>
      <c r="O455" s="212"/>
      <c r="P455" s="376" t="s">
        <v>965</v>
      </c>
    </row>
    <row r="456" spans="2:20" ht="20.100000000000001" customHeight="1">
      <c r="B456" s="24" t="s">
        <v>714</v>
      </c>
      <c r="C456" s="101"/>
      <c r="D456" s="101"/>
      <c r="E456" s="101"/>
      <c r="F456" s="101"/>
      <c r="G456" s="101"/>
      <c r="H456" s="101"/>
      <c r="I456" s="101"/>
      <c r="J456" s="101"/>
      <c r="K456" s="101"/>
      <c r="L456" s="101"/>
      <c r="M456" s="101"/>
      <c r="N456" s="101"/>
      <c r="O456" s="101"/>
      <c r="P456" s="426"/>
    </row>
    <row r="457" spans="2:20" ht="20.100000000000001" customHeight="1">
      <c r="B457" s="26"/>
      <c r="C457" s="103"/>
      <c r="D457" s="103"/>
      <c r="E457" s="103"/>
      <c r="F457" s="103"/>
      <c r="G457" s="103"/>
      <c r="H457" s="103"/>
      <c r="I457" s="103"/>
      <c r="J457" s="103"/>
      <c r="K457" s="103"/>
      <c r="L457" s="103"/>
      <c r="M457" s="103"/>
      <c r="N457" s="103"/>
      <c r="O457" s="103"/>
      <c r="P457" s="427"/>
    </row>
    <row r="458" spans="2:20" ht="20.100000000000001" customHeight="1"/>
    <row r="459" spans="2:20" s="3" customFormat="1" ht="20.100000000000001" customHeight="1">
      <c r="B459" s="3" t="s">
        <v>259</v>
      </c>
      <c r="S459" s="441"/>
      <c r="T459" s="2"/>
    </row>
    <row r="460" spans="2:20" ht="20.100000000000001" customHeight="1">
      <c r="B460" s="68" t="s">
        <v>716</v>
      </c>
      <c r="C460" s="145"/>
      <c r="D460" s="145"/>
      <c r="E460" s="104" t="s">
        <v>513</v>
      </c>
      <c r="F460" s="104"/>
      <c r="G460" s="104"/>
      <c r="H460" s="200"/>
      <c r="I460" s="229"/>
      <c r="J460" s="229"/>
      <c r="K460" s="229"/>
      <c r="L460" s="229"/>
      <c r="M460" s="229"/>
      <c r="N460" s="229"/>
      <c r="O460" s="229"/>
      <c r="P460" s="386" t="s">
        <v>901</v>
      </c>
    </row>
    <row r="461" spans="2:20" ht="20.100000000000001" customHeight="1">
      <c r="B461" s="69"/>
      <c r="C461" s="146"/>
      <c r="D461" s="146"/>
      <c r="E461" s="91" t="s">
        <v>223</v>
      </c>
      <c r="F461" s="91"/>
      <c r="G461" s="91"/>
      <c r="H461" s="186"/>
      <c r="I461" s="212"/>
      <c r="J461" s="212"/>
      <c r="K461" s="212"/>
      <c r="L461" s="212"/>
      <c r="M461" s="212"/>
      <c r="N461" s="212"/>
      <c r="O461" s="212"/>
      <c r="P461" s="376" t="s">
        <v>901</v>
      </c>
    </row>
    <row r="462" spans="2:20" ht="20.100000000000001" customHeight="1">
      <c r="B462" s="69"/>
      <c r="C462" s="146"/>
      <c r="D462" s="146"/>
      <c r="E462" s="91" t="s">
        <v>727</v>
      </c>
      <c r="F462" s="91"/>
      <c r="G462" s="91"/>
      <c r="H462" s="186"/>
      <c r="I462" s="212"/>
      <c r="J462" s="212"/>
      <c r="K462" s="212"/>
      <c r="L462" s="212"/>
      <c r="M462" s="212"/>
      <c r="N462" s="212"/>
      <c r="O462" s="212"/>
      <c r="P462" s="376" t="s">
        <v>901</v>
      </c>
    </row>
    <row r="463" spans="2:20" ht="20.100000000000001" customHeight="1">
      <c r="B463" s="69"/>
      <c r="C463" s="146"/>
      <c r="D463" s="146"/>
      <c r="E463" s="91" t="s">
        <v>831</v>
      </c>
      <c r="F463" s="91"/>
      <c r="G463" s="91"/>
      <c r="H463" s="186"/>
      <c r="I463" s="212"/>
      <c r="J463" s="212"/>
      <c r="K463" s="212"/>
      <c r="L463" s="212"/>
      <c r="M463" s="212"/>
      <c r="N463" s="212"/>
      <c r="O463" s="212"/>
      <c r="P463" s="376" t="s">
        <v>901</v>
      </c>
    </row>
    <row r="464" spans="2:20" ht="20.100000000000001" customHeight="1">
      <c r="B464" s="69"/>
      <c r="C464" s="146"/>
      <c r="D464" s="146"/>
      <c r="E464" s="91" t="s">
        <v>245</v>
      </c>
      <c r="F464" s="91"/>
      <c r="G464" s="91"/>
      <c r="H464" s="186"/>
      <c r="I464" s="212"/>
      <c r="J464" s="212"/>
      <c r="K464" s="212"/>
      <c r="L464" s="212"/>
      <c r="M464" s="212"/>
      <c r="N464" s="212"/>
      <c r="O464" s="212"/>
      <c r="P464" s="376" t="s">
        <v>901</v>
      </c>
    </row>
    <row r="465" spans="1:20" ht="20.100000000000001" customHeight="1">
      <c r="B465" s="13" t="s">
        <v>720</v>
      </c>
      <c r="C465" s="91"/>
      <c r="D465" s="91"/>
      <c r="E465" s="91" t="s">
        <v>722</v>
      </c>
      <c r="F465" s="91"/>
      <c r="G465" s="91"/>
      <c r="H465" s="186"/>
      <c r="I465" s="212"/>
      <c r="J465" s="212"/>
      <c r="K465" s="212"/>
      <c r="L465" s="212"/>
      <c r="M465" s="212"/>
      <c r="N465" s="212"/>
      <c r="O465" s="212"/>
      <c r="P465" s="376" t="s">
        <v>901</v>
      </c>
    </row>
    <row r="466" spans="1:20" ht="20.100000000000001" customHeight="1">
      <c r="B466" s="13"/>
      <c r="C466" s="91"/>
      <c r="D466" s="91"/>
      <c r="E466" s="91"/>
      <c r="F466" s="91"/>
      <c r="G466" s="91"/>
      <c r="H466" s="153" t="s">
        <v>558</v>
      </c>
      <c r="I466" s="92"/>
      <c r="J466" s="92"/>
      <c r="K466" s="92"/>
      <c r="L466" s="92"/>
      <c r="M466" s="92"/>
      <c r="N466" s="92"/>
      <c r="O466" s="92"/>
      <c r="P466" s="387"/>
    </row>
    <row r="467" spans="1:20" ht="120" customHeight="1">
      <c r="B467" s="13"/>
      <c r="C467" s="91"/>
      <c r="D467" s="91"/>
      <c r="E467" s="91"/>
      <c r="F467" s="91"/>
      <c r="G467" s="91"/>
      <c r="H467" s="223"/>
      <c r="I467" s="268"/>
      <c r="J467" s="268"/>
      <c r="K467" s="268"/>
      <c r="L467" s="268"/>
      <c r="M467" s="268"/>
      <c r="N467" s="268"/>
      <c r="O467" s="268"/>
      <c r="P467" s="379"/>
    </row>
    <row r="468" spans="1:20" ht="20.100000000000001" customHeight="1">
      <c r="B468" s="13"/>
      <c r="C468" s="91"/>
      <c r="D468" s="91"/>
      <c r="E468" s="91" t="s">
        <v>724</v>
      </c>
      <c r="F468" s="91"/>
      <c r="G468" s="91"/>
      <c r="H468" s="186"/>
      <c r="I468" s="212"/>
      <c r="J468" s="212"/>
      <c r="K468" s="212"/>
      <c r="L468" s="212"/>
      <c r="M468" s="212"/>
      <c r="N468" s="212"/>
      <c r="O468" s="212"/>
      <c r="P468" s="376" t="s">
        <v>901</v>
      </c>
    </row>
    <row r="469" spans="1:20" ht="20.100000000000001" customHeight="1">
      <c r="B469" s="13"/>
      <c r="C469" s="91"/>
      <c r="D469" s="91"/>
      <c r="E469" s="91"/>
      <c r="F469" s="91"/>
      <c r="G469" s="91"/>
      <c r="H469" s="153" t="s">
        <v>558</v>
      </c>
      <c r="I469" s="92"/>
      <c r="J469" s="92"/>
      <c r="K469" s="92"/>
      <c r="L469" s="92"/>
      <c r="M469" s="92"/>
      <c r="N469" s="92"/>
      <c r="O469" s="92"/>
      <c r="P469" s="387"/>
    </row>
    <row r="470" spans="1:20" ht="120" customHeight="1">
      <c r="B470" s="18"/>
      <c r="C470" s="95"/>
      <c r="D470" s="95"/>
      <c r="E470" s="95"/>
      <c r="F470" s="95"/>
      <c r="G470" s="95"/>
      <c r="H470" s="259"/>
      <c r="I470" s="297"/>
      <c r="J470" s="297"/>
      <c r="K470" s="297"/>
      <c r="L470" s="297"/>
      <c r="M470" s="297"/>
      <c r="N470" s="297"/>
      <c r="O470" s="297"/>
      <c r="P470" s="428"/>
    </row>
    <row r="471" spans="1:20" ht="20.100000000000001" customHeight="1"/>
    <row r="472" spans="1:20" s="3" customFormat="1" ht="20.100000000000001" customHeight="1">
      <c r="A472" s="3">
        <v>8</v>
      </c>
      <c r="B472" s="3" t="s">
        <v>729</v>
      </c>
      <c r="S472" s="441"/>
      <c r="T472" s="2"/>
    </row>
    <row r="473" spans="1:20" s="3" customFormat="1" ht="20.100000000000001" customHeight="1">
      <c r="B473" s="70" t="s">
        <v>1083</v>
      </c>
      <c r="C473" s="70"/>
      <c r="D473" s="70"/>
      <c r="E473" s="70"/>
      <c r="F473" s="70"/>
      <c r="G473" s="70"/>
      <c r="H473" s="70"/>
      <c r="I473" s="70"/>
      <c r="J473" s="70"/>
      <c r="K473" s="70"/>
      <c r="L473" s="70"/>
      <c r="M473" s="70"/>
      <c r="N473" s="70"/>
      <c r="O473" s="70"/>
      <c r="P473" s="70"/>
      <c r="S473" s="441"/>
      <c r="T473" s="2"/>
    </row>
    <row r="474" spans="1:20" ht="20.100000000000001" customHeight="1">
      <c r="B474" s="71" t="s">
        <v>890</v>
      </c>
      <c r="C474" s="147"/>
      <c r="D474" s="147"/>
      <c r="E474" s="147"/>
      <c r="F474" s="147"/>
      <c r="G474" s="147"/>
      <c r="H474" s="147"/>
      <c r="I474" s="147"/>
      <c r="J474" s="147"/>
      <c r="K474" s="147"/>
      <c r="L474" s="147"/>
      <c r="M474" s="147"/>
      <c r="N474" s="147"/>
      <c r="O474" s="147"/>
      <c r="P474" s="429"/>
    </row>
    <row r="475" spans="1:20" ht="39.9" customHeight="1">
      <c r="B475" s="72"/>
      <c r="C475" s="133" t="s">
        <v>734</v>
      </c>
      <c r="D475" s="53"/>
      <c r="E475" s="53"/>
      <c r="F475" s="53"/>
      <c r="G475" s="196"/>
      <c r="H475" s="237"/>
      <c r="I475" s="277"/>
      <c r="J475" s="277"/>
      <c r="K475" s="277"/>
      <c r="L475" s="277"/>
      <c r="M475" s="277"/>
      <c r="N475" s="277"/>
      <c r="O475" s="277"/>
      <c r="P475" s="399"/>
    </row>
    <row r="476" spans="1:20" ht="20.100000000000001" customHeight="1">
      <c r="B476" s="73"/>
      <c r="C476" s="133" t="s">
        <v>81</v>
      </c>
      <c r="D476" s="53"/>
      <c r="E476" s="53"/>
      <c r="F476" s="53"/>
      <c r="G476" s="196"/>
      <c r="H476" s="311"/>
      <c r="I476" s="326"/>
      <c r="J476" s="53" t="s">
        <v>957</v>
      </c>
      <c r="K476" s="326"/>
      <c r="L476" s="326"/>
      <c r="M476" s="53" t="s">
        <v>957</v>
      </c>
      <c r="N476" s="326"/>
      <c r="O476" s="326"/>
      <c r="P476" s="373"/>
    </row>
    <row r="477" spans="1:20" ht="20.100000000000001" customHeight="1">
      <c r="B477" s="73"/>
      <c r="C477" s="148" t="s">
        <v>572</v>
      </c>
      <c r="D477" s="97"/>
      <c r="E477" s="199"/>
      <c r="F477" s="174" t="s">
        <v>389</v>
      </c>
      <c r="G477" s="209"/>
      <c r="H477" s="186"/>
      <c r="I477" s="53" t="s">
        <v>987</v>
      </c>
      <c r="J477" s="212"/>
      <c r="K477" s="53" t="s">
        <v>776</v>
      </c>
      <c r="L477" s="281" t="s">
        <v>916</v>
      </c>
      <c r="M477" s="212"/>
      <c r="N477" s="53" t="s">
        <v>987</v>
      </c>
      <c r="O477" s="212"/>
      <c r="P477" s="376" t="s">
        <v>776</v>
      </c>
    </row>
    <row r="478" spans="1:20" ht="20.100000000000001" customHeight="1">
      <c r="B478" s="73"/>
      <c r="C478" s="148"/>
      <c r="D478" s="97"/>
      <c r="E478" s="199"/>
      <c r="F478" s="174" t="s">
        <v>73</v>
      </c>
      <c r="G478" s="209"/>
      <c r="H478" s="186"/>
      <c r="I478" s="53" t="s">
        <v>987</v>
      </c>
      <c r="J478" s="212"/>
      <c r="K478" s="53" t="s">
        <v>776</v>
      </c>
      <c r="L478" s="281" t="s">
        <v>916</v>
      </c>
      <c r="M478" s="212"/>
      <c r="N478" s="53" t="s">
        <v>987</v>
      </c>
      <c r="O478" s="212"/>
      <c r="P478" s="376" t="s">
        <v>776</v>
      </c>
    </row>
    <row r="479" spans="1:20" ht="20.100000000000001" customHeight="1">
      <c r="B479" s="73"/>
      <c r="C479" s="148"/>
      <c r="D479" s="97"/>
      <c r="E479" s="199"/>
      <c r="F479" s="174" t="s">
        <v>735</v>
      </c>
      <c r="G479" s="209"/>
      <c r="H479" s="186"/>
      <c r="I479" s="53" t="s">
        <v>987</v>
      </c>
      <c r="J479" s="212"/>
      <c r="K479" s="53" t="s">
        <v>776</v>
      </c>
      <c r="L479" s="281" t="s">
        <v>916</v>
      </c>
      <c r="M479" s="212"/>
      <c r="N479" s="53" t="s">
        <v>987</v>
      </c>
      <c r="O479" s="212"/>
      <c r="P479" s="376" t="s">
        <v>776</v>
      </c>
    </row>
    <row r="480" spans="1:20" ht="39.9" customHeight="1">
      <c r="B480" s="73"/>
      <c r="C480" s="133" t="s">
        <v>685</v>
      </c>
      <c r="D480" s="53"/>
      <c r="E480" s="53"/>
      <c r="F480" s="53"/>
      <c r="G480" s="196"/>
      <c r="H480" s="237"/>
      <c r="I480" s="277"/>
      <c r="J480" s="277"/>
      <c r="K480" s="277"/>
      <c r="L480" s="277"/>
      <c r="M480" s="277"/>
      <c r="N480" s="277"/>
      <c r="O480" s="277"/>
      <c r="P480" s="399"/>
    </row>
    <row r="481" spans="2:16" ht="20.100000000000001" customHeight="1">
      <c r="B481" s="74" t="s">
        <v>45</v>
      </c>
      <c r="C481" s="149"/>
      <c r="D481" s="149"/>
      <c r="E481" s="149"/>
      <c r="F481" s="149"/>
      <c r="G481" s="149"/>
      <c r="H481" s="149"/>
      <c r="I481" s="149"/>
      <c r="J481" s="149"/>
      <c r="K481" s="149"/>
      <c r="L481" s="149"/>
      <c r="M481" s="149"/>
      <c r="N481" s="149"/>
      <c r="O481" s="149"/>
      <c r="P481" s="430"/>
    </row>
    <row r="482" spans="2:16" ht="39.9" customHeight="1">
      <c r="B482" s="75"/>
      <c r="C482" s="133" t="s">
        <v>734</v>
      </c>
      <c r="D482" s="53"/>
      <c r="E482" s="53"/>
      <c r="F482" s="53"/>
      <c r="G482" s="196"/>
      <c r="H482" s="237"/>
      <c r="I482" s="277"/>
      <c r="J482" s="277"/>
      <c r="K482" s="277"/>
      <c r="L482" s="277"/>
      <c r="M482" s="277"/>
      <c r="N482" s="277"/>
      <c r="O482" s="277"/>
      <c r="P482" s="399"/>
    </row>
    <row r="483" spans="2:16" ht="20.100000000000001" customHeight="1">
      <c r="B483" s="75"/>
      <c r="C483" s="133" t="s">
        <v>81</v>
      </c>
      <c r="D483" s="53"/>
      <c r="E483" s="53"/>
      <c r="F483" s="53"/>
      <c r="G483" s="196"/>
      <c r="H483" s="311"/>
      <c r="I483" s="326"/>
      <c r="J483" s="53" t="s">
        <v>957</v>
      </c>
      <c r="K483" s="326"/>
      <c r="L483" s="326"/>
      <c r="M483" s="53" t="s">
        <v>957</v>
      </c>
      <c r="N483" s="326"/>
      <c r="O483" s="326"/>
      <c r="P483" s="373"/>
    </row>
    <row r="484" spans="2:16" ht="20.100000000000001" customHeight="1">
      <c r="B484" s="75"/>
      <c r="C484" s="150" t="s">
        <v>572</v>
      </c>
      <c r="D484" s="101"/>
      <c r="E484" s="109"/>
      <c r="F484" s="174" t="s">
        <v>389</v>
      </c>
      <c r="G484" s="209"/>
      <c r="H484" s="186"/>
      <c r="I484" s="53" t="s">
        <v>987</v>
      </c>
      <c r="J484" s="212"/>
      <c r="K484" s="53" t="s">
        <v>776</v>
      </c>
      <c r="L484" s="281" t="s">
        <v>916</v>
      </c>
      <c r="M484" s="212"/>
      <c r="N484" s="53" t="s">
        <v>987</v>
      </c>
      <c r="O484" s="212"/>
      <c r="P484" s="376" t="s">
        <v>776</v>
      </c>
    </row>
    <row r="485" spans="2:16" ht="20.100000000000001" customHeight="1">
      <c r="B485" s="75"/>
      <c r="C485" s="151"/>
      <c r="D485" s="102"/>
      <c r="E485" s="110"/>
      <c r="F485" s="174" t="s">
        <v>73</v>
      </c>
      <c r="G485" s="209"/>
      <c r="H485" s="186"/>
      <c r="I485" s="53" t="s">
        <v>987</v>
      </c>
      <c r="J485" s="212"/>
      <c r="K485" s="53" t="s">
        <v>776</v>
      </c>
      <c r="L485" s="281" t="s">
        <v>916</v>
      </c>
      <c r="M485" s="212"/>
      <c r="N485" s="53" t="s">
        <v>987</v>
      </c>
      <c r="O485" s="212"/>
      <c r="P485" s="376" t="s">
        <v>776</v>
      </c>
    </row>
    <row r="486" spans="2:16" ht="20.100000000000001" customHeight="1">
      <c r="B486" s="75"/>
      <c r="C486" s="152"/>
      <c r="D486" s="120"/>
      <c r="E486" s="111"/>
      <c r="F486" s="174" t="s">
        <v>735</v>
      </c>
      <c r="G486" s="209"/>
      <c r="H486" s="186"/>
      <c r="I486" s="53" t="s">
        <v>987</v>
      </c>
      <c r="J486" s="212"/>
      <c r="K486" s="53" t="s">
        <v>776</v>
      </c>
      <c r="L486" s="281" t="s">
        <v>916</v>
      </c>
      <c r="M486" s="212"/>
      <c r="N486" s="53" t="s">
        <v>987</v>
      </c>
      <c r="O486" s="212"/>
      <c r="P486" s="376" t="s">
        <v>776</v>
      </c>
    </row>
    <row r="487" spans="2:16" ht="39.9" customHeight="1">
      <c r="B487" s="75"/>
      <c r="C487" s="153" t="s">
        <v>685</v>
      </c>
      <c r="D487" s="92"/>
      <c r="E487" s="92"/>
      <c r="F487" s="92"/>
      <c r="G487" s="197"/>
      <c r="H487" s="237"/>
      <c r="I487" s="277"/>
      <c r="J487" s="277"/>
      <c r="K487" s="277"/>
      <c r="L487" s="277"/>
      <c r="M487" s="277"/>
      <c r="N487" s="277"/>
      <c r="O487" s="277"/>
      <c r="P487" s="399"/>
    </row>
    <row r="488" spans="2:16" ht="20.100000000000001" customHeight="1">
      <c r="B488" s="74" t="s">
        <v>933</v>
      </c>
      <c r="C488" s="149"/>
      <c r="D488" s="149"/>
      <c r="E488" s="149"/>
      <c r="F488" s="149"/>
      <c r="G488" s="149"/>
      <c r="H488" s="149"/>
      <c r="I488" s="149"/>
      <c r="J488" s="149"/>
      <c r="K488" s="149"/>
      <c r="L488" s="149"/>
      <c r="M488" s="149"/>
      <c r="N488" s="149"/>
      <c r="O488" s="149"/>
      <c r="P488" s="430"/>
    </row>
    <row r="489" spans="2:16" ht="39.9" customHeight="1">
      <c r="B489" s="75"/>
      <c r="C489" s="133" t="s">
        <v>734</v>
      </c>
      <c r="D489" s="53"/>
      <c r="E489" s="53"/>
      <c r="F489" s="53"/>
      <c r="G489" s="196"/>
      <c r="H489" s="237"/>
      <c r="I489" s="277"/>
      <c r="J489" s="277"/>
      <c r="K489" s="277"/>
      <c r="L489" s="277"/>
      <c r="M489" s="277"/>
      <c r="N489" s="277"/>
      <c r="O489" s="277"/>
      <c r="P489" s="399"/>
    </row>
    <row r="490" spans="2:16" ht="20.100000000000001" customHeight="1">
      <c r="B490" s="75"/>
      <c r="C490" s="133" t="s">
        <v>81</v>
      </c>
      <c r="D490" s="53"/>
      <c r="E490" s="53"/>
      <c r="F490" s="53"/>
      <c r="G490" s="196"/>
      <c r="H490" s="311"/>
      <c r="I490" s="326"/>
      <c r="J490" s="53" t="s">
        <v>957</v>
      </c>
      <c r="K490" s="326"/>
      <c r="L490" s="326"/>
      <c r="M490" s="53" t="s">
        <v>957</v>
      </c>
      <c r="N490" s="326"/>
      <c r="O490" s="326"/>
      <c r="P490" s="373"/>
    </row>
    <row r="491" spans="2:16" ht="20.100000000000001" customHeight="1">
      <c r="B491" s="75"/>
      <c r="C491" s="150" t="s">
        <v>572</v>
      </c>
      <c r="D491" s="101"/>
      <c r="E491" s="109"/>
      <c r="F491" s="174" t="s">
        <v>389</v>
      </c>
      <c r="G491" s="209"/>
      <c r="H491" s="186"/>
      <c r="I491" s="53" t="s">
        <v>987</v>
      </c>
      <c r="J491" s="212"/>
      <c r="K491" s="53" t="s">
        <v>776</v>
      </c>
      <c r="L491" s="281" t="s">
        <v>916</v>
      </c>
      <c r="M491" s="212"/>
      <c r="N491" s="53" t="s">
        <v>987</v>
      </c>
      <c r="O491" s="212"/>
      <c r="P491" s="376" t="s">
        <v>776</v>
      </c>
    </row>
    <row r="492" spans="2:16" ht="20.100000000000001" customHeight="1">
      <c r="B492" s="75"/>
      <c r="C492" s="151"/>
      <c r="D492" s="102"/>
      <c r="E492" s="110"/>
      <c r="F492" s="174" t="s">
        <v>73</v>
      </c>
      <c r="G492" s="209"/>
      <c r="H492" s="186"/>
      <c r="I492" s="53" t="s">
        <v>987</v>
      </c>
      <c r="J492" s="212"/>
      <c r="K492" s="53" t="s">
        <v>776</v>
      </c>
      <c r="L492" s="281" t="s">
        <v>916</v>
      </c>
      <c r="M492" s="212"/>
      <c r="N492" s="53" t="s">
        <v>987</v>
      </c>
      <c r="O492" s="212"/>
      <c r="P492" s="376" t="s">
        <v>776</v>
      </c>
    </row>
    <row r="493" spans="2:16" ht="20.100000000000001" customHeight="1">
      <c r="B493" s="75"/>
      <c r="C493" s="152"/>
      <c r="D493" s="120"/>
      <c r="E493" s="111"/>
      <c r="F493" s="174" t="s">
        <v>735</v>
      </c>
      <c r="G493" s="209"/>
      <c r="H493" s="186"/>
      <c r="I493" s="53" t="s">
        <v>987</v>
      </c>
      <c r="J493" s="212"/>
      <c r="K493" s="53" t="s">
        <v>776</v>
      </c>
      <c r="L493" s="281" t="s">
        <v>916</v>
      </c>
      <c r="M493" s="212"/>
      <c r="N493" s="53" t="s">
        <v>987</v>
      </c>
      <c r="O493" s="212"/>
      <c r="P493" s="376" t="s">
        <v>776</v>
      </c>
    </row>
    <row r="494" spans="2:16" ht="39.9" customHeight="1">
      <c r="B494" s="75"/>
      <c r="C494" s="153" t="s">
        <v>685</v>
      </c>
      <c r="D494" s="92"/>
      <c r="E494" s="92"/>
      <c r="F494" s="92"/>
      <c r="G494" s="197"/>
      <c r="H494" s="237"/>
      <c r="I494" s="277"/>
      <c r="J494" s="277"/>
      <c r="K494" s="277"/>
      <c r="L494" s="277"/>
      <c r="M494" s="277"/>
      <c r="N494" s="277"/>
      <c r="O494" s="277"/>
      <c r="P494" s="399"/>
    </row>
    <row r="495" spans="2:16" ht="20.100000000000001" customHeight="1">
      <c r="B495" s="74" t="s">
        <v>196</v>
      </c>
      <c r="C495" s="149"/>
      <c r="D495" s="149"/>
      <c r="E495" s="149"/>
      <c r="F495" s="149"/>
      <c r="G495" s="149"/>
      <c r="H495" s="149"/>
      <c r="I495" s="149"/>
      <c r="J495" s="149"/>
      <c r="K495" s="149"/>
      <c r="L495" s="149"/>
      <c r="M495" s="149"/>
      <c r="N495" s="149"/>
      <c r="O495" s="149"/>
      <c r="P495" s="430"/>
    </row>
    <row r="496" spans="2:16" ht="39.9" customHeight="1">
      <c r="B496" s="75"/>
      <c r="C496" s="133" t="s">
        <v>734</v>
      </c>
      <c r="D496" s="53"/>
      <c r="E496" s="53"/>
      <c r="F496" s="53"/>
      <c r="G496" s="196"/>
      <c r="H496" s="237"/>
      <c r="I496" s="277"/>
      <c r="J496" s="277"/>
      <c r="K496" s="277"/>
      <c r="L496" s="277"/>
      <c r="M496" s="277"/>
      <c r="N496" s="277"/>
      <c r="O496" s="277"/>
      <c r="P496" s="399"/>
    </row>
    <row r="497" spans="2:20" ht="20.100000000000001" customHeight="1">
      <c r="B497" s="75"/>
      <c r="C497" s="133" t="s">
        <v>81</v>
      </c>
      <c r="D497" s="53"/>
      <c r="E497" s="53"/>
      <c r="F497" s="53"/>
      <c r="G497" s="196"/>
      <c r="H497" s="311"/>
      <c r="I497" s="326"/>
      <c r="J497" s="53" t="s">
        <v>957</v>
      </c>
      <c r="K497" s="326"/>
      <c r="L497" s="326"/>
      <c r="M497" s="53" t="s">
        <v>957</v>
      </c>
      <c r="N497" s="326"/>
      <c r="O497" s="326"/>
      <c r="P497" s="373"/>
    </row>
    <row r="498" spans="2:20" ht="20.100000000000001" customHeight="1">
      <c r="B498" s="75"/>
      <c r="C498" s="150" t="s">
        <v>572</v>
      </c>
      <c r="D498" s="101"/>
      <c r="E498" s="109"/>
      <c r="F498" s="174" t="s">
        <v>389</v>
      </c>
      <c r="G498" s="209"/>
      <c r="H498" s="186"/>
      <c r="I498" s="53" t="s">
        <v>987</v>
      </c>
      <c r="J498" s="212"/>
      <c r="K498" s="53" t="s">
        <v>776</v>
      </c>
      <c r="L498" s="281" t="s">
        <v>916</v>
      </c>
      <c r="M498" s="212"/>
      <c r="N498" s="53" t="s">
        <v>987</v>
      </c>
      <c r="O498" s="212"/>
      <c r="P498" s="376" t="s">
        <v>776</v>
      </c>
    </row>
    <row r="499" spans="2:20" ht="20.100000000000001" customHeight="1">
      <c r="B499" s="75"/>
      <c r="C499" s="151"/>
      <c r="D499" s="102"/>
      <c r="E499" s="110"/>
      <c r="F499" s="174" t="s">
        <v>73</v>
      </c>
      <c r="G499" s="209"/>
      <c r="H499" s="186"/>
      <c r="I499" s="53" t="s">
        <v>987</v>
      </c>
      <c r="J499" s="212"/>
      <c r="K499" s="53" t="s">
        <v>776</v>
      </c>
      <c r="L499" s="281" t="s">
        <v>916</v>
      </c>
      <c r="M499" s="212"/>
      <c r="N499" s="53" t="s">
        <v>987</v>
      </c>
      <c r="O499" s="212"/>
      <c r="P499" s="376" t="s">
        <v>776</v>
      </c>
    </row>
    <row r="500" spans="2:20" ht="20.100000000000001" customHeight="1">
      <c r="B500" s="75"/>
      <c r="C500" s="152"/>
      <c r="D500" s="120"/>
      <c r="E500" s="111"/>
      <c r="F500" s="174" t="s">
        <v>735</v>
      </c>
      <c r="G500" s="209"/>
      <c r="H500" s="186"/>
      <c r="I500" s="53" t="s">
        <v>987</v>
      </c>
      <c r="J500" s="212"/>
      <c r="K500" s="53" t="s">
        <v>776</v>
      </c>
      <c r="L500" s="281" t="s">
        <v>916</v>
      </c>
      <c r="M500" s="212"/>
      <c r="N500" s="53" t="s">
        <v>987</v>
      </c>
      <c r="O500" s="212"/>
      <c r="P500" s="376" t="s">
        <v>776</v>
      </c>
    </row>
    <row r="501" spans="2:20" ht="39.9" customHeight="1">
      <c r="B501" s="75"/>
      <c r="C501" s="153" t="s">
        <v>685</v>
      </c>
      <c r="D501" s="92"/>
      <c r="E501" s="92"/>
      <c r="F501" s="92"/>
      <c r="G501" s="197"/>
      <c r="H501" s="237"/>
      <c r="I501" s="277"/>
      <c r="J501" s="277"/>
      <c r="K501" s="277"/>
      <c r="L501" s="277"/>
      <c r="M501" s="277"/>
      <c r="N501" s="277"/>
      <c r="O501" s="277"/>
      <c r="P501" s="399"/>
    </row>
    <row r="502" spans="2:20" ht="20.100000000000001" customHeight="1">
      <c r="B502" s="74" t="s">
        <v>619</v>
      </c>
      <c r="C502" s="149"/>
      <c r="D502" s="149"/>
      <c r="E502" s="149"/>
      <c r="F502" s="149"/>
      <c r="G502" s="149"/>
      <c r="H502" s="149"/>
      <c r="I502" s="149"/>
      <c r="J502" s="149"/>
      <c r="K502" s="149"/>
      <c r="L502" s="149"/>
      <c r="M502" s="149"/>
      <c r="N502" s="149"/>
      <c r="O502" s="149"/>
      <c r="P502" s="430"/>
    </row>
    <row r="503" spans="2:20" ht="39.9" customHeight="1">
      <c r="B503" s="75"/>
      <c r="C503" s="133" t="s">
        <v>734</v>
      </c>
      <c r="D503" s="53"/>
      <c r="E503" s="53"/>
      <c r="F503" s="53"/>
      <c r="G503" s="196"/>
      <c r="H503" s="237"/>
      <c r="I503" s="277"/>
      <c r="J503" s="277"/>
      <c r="K503" s="277"/>
      <c r="L503" s="277"/>
      <c r="M503" s="277"/>
      <c r="N503" s="277"/>
      <c r="O503" s="277"/>
      <c r="P503" s="399"/>
    </row>
    <row r="504" spans="2:20" ht="20.100000000000001" customHeight="1">
      <c r="B504" s="75"/>
      <c r="C504" s="133" t="s">
        <v>81</v>
      </c>
      <c r="D504" s="53"/>
      <c r="E504" s="53"/>
      <c r="F504" s="53"/>
      <c r="G504" s="196"/>
      <c r="H504" s="311"/>
      <c r="I504" s="326"/>
      <c r="J504" s="53" t="s">
        <v>957</v>
      </c>
      <c r="K504" s="326"/>
      <c r="L504" s="326"/>
      <c r="M504" s="53" t="s">
        <v>957</v>
      </c>
      <c r="N504" s="326"/>
      <c r="O504" s="326"/>
      <c r="P504" s="373"/>
    </row>
    <row r="505" spans="2:20" ht="20.100000000000001" customHeight="1">
      <c r="B505" s="75"/>
      <c r="C505" s="150" t="s">
        <v>572</v>
      </c>
      <c r="D505" s="101"/>
      <c r="E505" s="109"/>
      <c r="F505" s="174" t="s">
        <v>389</v>
      </c>
      <c r="G505" s="209"/>
      <c r="H505" s="186"/>
      <c r="I505" s="53" t="s">
        <v>987</v>
      </c>
      <c r="J505" s="212"/>
      <c r="K505" s="53" t="s">
        <v>776</v>
      </c>
      <c r="L505" s="281" t="s">
        <v>916</v>
      </c>
      <c r="M505" s="212"/>
      <c r="N505" s="53" t="s">
        <v>987</v>
      </c>
      <c r="O505" s="212"/>
      <c r="P505" s="376" t="s">
        <v>776</v>
      </c>
    </row>
    <row r="506" spans="2:20" ht="20.100000000000001" customHeight="1">
      <c r="B506" s="75"/>
      <c r="C506" s="151"/>
      <c r="D506" s="102"/>
      <c r="E506" s="110"/>
      <c r="F506" s="174" t="s">
        <v>73</v>
      </c>
      <c r="G506" s="209"/>
      <c r="H506" s="186"/>
      <c r="I506" s="53" t="s">
        <v>987</v>
      </c>
      <c r="J506" s="212"/>
      <c r="K506" s="53" t="s">
        <v>776</v>
      </c>
      <c r="L506" s="281" t="s">
        <v>916</v>
      </c>
      <c r="M506" s="212"/>
      <c r="N506" s="53" t="s">
        <v>987</v>
      </c>
      <c r="O506" s="212"/>
      <c r="P506" s="376" t="s">
        <v>776</v>
      </c>
    </row>
    <row r="507" spans="2:20" ht="20.100000000000001" customHeight="1">
      <c r="B507" s="75"/>
      <c r="C507" s="152"/>
      <c r="D507" s="120"/>
      <c r="E507" s="111"/>
      <c r="F507" s="174" t="s">
        <v>735</v>
      </c>
      <c r="G507" s="209"/>
      <c r="H507" s="186"/>
      <c r="I507" s="53" t="s">
        <v>987</v>
      </c>
      <c r="J507" s="212"/>
      <c r="K507" s="53" t="s">
        <v>776</v>
      </c>
      <c r="L507" s="281" t="s">
        <v>916</v>
      </c>
      <c r="M507" s="212"/>
      <c r="N507" s="53" t="s">
        <v>987</v>
      </c>
      <c r="O507" s="212"/>
      <c r="P507" s="376" t="s">
        <v>776</v>
      </c>
    </row>
    <row r="508" spans="2:20" ht="39.9" customHeight="1">
      <c r="B508" s="76"/>
      <c r="C508" s="154" t="s">
        <v>685</v>
      </c>
      <c r="D508" s="54"/>
      <c r="E508" s="54"/>
      <c r="F508" s="54"/>
      <c r="G508" s="210"/>
      <c r="H508" s="239"/>
      <c r="I508" s="278"/>
      <c r="J508" s="278"/>
      <c r="K508" s="278"/>
      <c r="L508" s="278"/>
      <c r="M508" s="278"/>
      <c r="N508" s="278"/>
      <c r="O508" s="278"/>
      <c r="P508" s="402"/>
    </row>
    <row r="509" spans="2:20" ht="20.100000000000001" customHeight="1">
      <c r="C509" s="33"/>
      <c r="D509" s="33"/>
      <c r="E509" s="33"/>
      <c r="F509" s="33"/>
      <c r="G509" s="33"/>
      <c r="H509" s="33"/>
      <c r="I509" s="33"/>
      <c r="J509" s="33"/>
      <c r="K509" s="33"/>
      <c r="L509" s="33"/>
      <c r="M509" s="33"/>
      <c r="N509" s="33"/>
      <c r="O509" s="33"/>
      <c r="P509" s="33"/>
    </row>
    <row r="510" spans="2:20" s="3" customFormat="1" ht="20.100000000000001" customHeight="1">
      <c r="B510" s="3" t="s">
        <v>739</v>
      </c>
      <c r="S510" s="441"/>
      <c r="T510" s="2"/>
    </row>
    <row r="511" spans="2:20" ht="20.100000000000001" customHeight="1">
      <c r="B511" s="77" t="s">
        <v>742</v>
      </c>
      <c r="C511" s="155"/>
      <c r="D511" s="155"/>
      <c r="E511" s="155"/>
      <c r="F511" s="155"/>
      <c r="G511" s="155"/>
      <c r="H511" s="200"/>
      <c r="I511" s="229"/>
      <c r="J511" s="229"/>
      <c r="K511" s="229"/>
      <c r="L511" s="229"/>
      <c r="M511" s="229"/>
      <c r="N511" s="229"/>
      <c r="O511" s="229"/>
      <c r="P511" s="369"/>
    </row>
    <row r="512" spans="2:20" ht="20.100000000000001" customHeight="1">
      <c r="B512" s="42"/>
      <c r="C512" s="121"/>
      <c r="D512" s="121"/>
      <c r="E512" s="121"/>
      <c r="F512" s="121"/>
      <c r="G512" s="121"/>
      <c r="H512" s="153" t="s">
        <v>879</v>
      </c>
      <c r="I512" s="92"/>
      <c r="J512" s="92"/>
      <c r="K512" s="92"/>
      <c r="L512" s="92"/>
      <c r="M512" s="92"/>
      <c r="N512" s="92"/>
      <c r="O512" s="92"/>
      <c r="P512" s="387"/>
    </row>
    <row r="513" spans="2:20" ht="120" customHeight="1">
      <c r="B513" s="42"/>
      <c r="C513" s="121"/>
      <c r="D513" s="121"/>
      <c r="E513" s="121"/>
      <c r="F513" s="121"/>
      <c r="G513" s="121"/>
      <c r="H513" s="157"/>
      <c r="I513" s="91" t="s">
        <v>937</v>
      </c>
      <c r="J513" s="91"/>
      <c r="K513" s="91"/>
      <c r="L513" s="224"/>
      <c r="M513" s="265"/>
      <c r="N513" s="265"/>
      <c r="O513" s="361"/>
      <c r="P513" s="375"/>
    </row>
    <row r="514" spans="2:20" ht="20.100000000000001" customHeight="1">
      <c r="B514" s="24" t="s">
        <v>690</v>
      </c>
      <c r="C514" s="101"/>
      <c r="D514" s="101"/>
      <c r="E514" s="101"/>
      <c r="F514" s="101"/>
      <c r="G514" s="109"/>
      <c r="H514" s="186"/>
      <c r="I514" s="212"/>
      <c r="J514" s="212"/>
      <c r="K514" s="212"/>
      <c r="L514" s="212"/>
      <c r="M514" s="212"/>
      <c r="N514" s="212"/>
      <c r="O514" s="212"/>
      <c r="P514" s="367"/>
    </row>
    <row r="515" spans="2:20" ht="20.100000000000001" customHeight="1">
      <c r="B515" s="25"/>
      <c r="C515" s="102"/>
      <c r="D515" s="102"/>
      <c r="E515" s="102"/>
      <c r="F515" s="102"/>
      <c r="G515" s="110"/>
      <c r="H515" s="153" t="s">
        <v>879</v>
      </c>
      <c r="I515" s="92"/>
      <c r="J515" s="92"/>
      <c r="K515" s="92"/>
      <c r="L515" s="92"/>
      <c r="M515" s="92"/>
      <c r="N515" s="92"/>
      <c r="O515" s="92"/>
      <c r="P515" s="387"/>
    </row>
    <row r="516" spans="2:20" ht="120" customHeight="1">
      <c r="B516" s="32"/>
      <c r="C516" s="120"/>
      <c r="D516" s="120"/>
      <c r="E516" s="120"/>
      <c r="F516" s="120"/>
      <c r="G516" s="111"/>
      <c r="H516" s="157"/>
      <c r="I516" s="91" t="s">
        <v>937</v>
      </c>
      <c r="J516" s="91"/>
      <c r="K516" s="91"/>
      <c r="L516" s="224"/>
      <c r="M516" s="265"/>
      <c r="N516" s="265"/>
      <c r="O516" s="361"/>
      <c r="P516" s="375"/>
    </row>
    <row r="517" spans="2:20" ht="20.100000000000001" customHeight="1">
      <c r="B517" s="78" t="s">
        <v>473</v>
      </c>
      <c r="C517" s="156"/>
      <c r="D517" s="156"/>
      <c r="E517" s="156"/>
      <c r="F517" s="156"/>
      <c r="G517" s="156"/>
      <c r="H517" s="241"/>
      <c r="I517" s="282"/>
      <c r="J517" s="282"/>
      <c r="K517" s="282"/>
      <c r="L517" s="282"/>
      <c r="M517" s="282"/>
      <c r="N517" s="282"/>
      <c r="O517" s="282"/>
      <c r="P517" s="397"/>
    </row>
    <row r="518" spans="2:20" ht="20.100000000000001" customHeight="1">
      <c r="H518" s="33"/>
      <c r="I518" s="33"/>
      <c r="J518" s="33"/>
      <c r="K518" s="33"/>
      <c r="L518" s="33"/>
      <c r="M518" s="33"/>
      <c r="N518" s="33"/>
      <c r="O518" s="33"/>
      <c r="P518" s="33"/>
    </row>
    <row r="519" spans="2:20" s="3" customFormat="1" ht="20.100000000000001" customHeight="1">
      <c r="B519" s="3" t="s">
        <v>2507</v>
      </c>
      <c r="S519" s="441"/>
      <c r="T519" s="2"/>
    </row>
    <row r="520" spans="2:20" ht="20.100000000000001" customHeight="1">
      <c r="B520" s="41" t="s">
        <v>2508</v>
      </c>
      <c r="C520" s="119"/>
      <c r="D520" s="119"/>
      <c r="E520" s="208"/>
      <c r="F520" s="200"/>
      <c r="G520" s="229"/>
      <c r="H520" s="229"/>
      <c r="I520" s="229"/>
      <c r="J520" s="229"/>
      <c r="K520" s="229"/>
      <c r="L520" s="229"/>
      <c r="M520" s="229"/>
      <c r="N520" s="229"/>
      <c r="O520" s="229"/>
      <c r="P520" s="369"/>
      <c r="S520" s="2" t="str">
        <f>IF(F520="","未記入","")</f>
        <v>未記入</v>
      </c>
    </row>
    <row r="521" spans="2:20" ht="20.100000000000001" customHeight="1">
      <c r="B521" s="25"/>
      <c r="C521" s="102"/>
      <c r="D521" s="102"/>
      <c r="E521" s="110"/>
      <c r="F521" s="153" t="s">
        <v>879</v>
      </c>
      <c r="G521" s="92"/>
      <c r="H521" s="92"/>
      <c r="I521" s="92"/>
      <c r="J521" s="92"/>
      <c r="K521" s="92"/>
      <c r="L521" s="92"/>
      <c r="M521" s="92"/>
      <c r="N521" s="92"/>
      <c r="O521" s="92"/>
      <c r="P521" s="387"/>
    </row>
    <row r="522" spans="2:20" ht="39.9" customHeight="1">
      <c r="B522" s="25"/>
      <c r="C522" s="102"/>
      <c r="D522" s="102"/>
      <c r="E522" s="110"/>
      <c r="F522" s="249"/>
      <c r="G522" s="133" t="s">
        <v>2509</v>
      </c>
      <c r="H522" s="53"/>
      <c r="I522" s="196"/>
      <c r="J522" s="339"/>
      <c r="K522" s="265"/>
      <c r="L522" s="265"/>
      <c r="M522" s="265"/>
      <c r="N522" s="265"/>
      <c r="O522" s="361"/>
      <c r="P522" s="375"/>
      <c r="S522" s="2" t="str">
        <f>IF($F$520=MST!$I$6,IF(J522="","未記入",""),"")</f>
        <v/>
      </c>
    </row>
    <row r="523" spans="2:20" ht="20.100000000000001" customHeight="1">
      <c r="B523" s="32"/>
      <c r="C523" s="120"/>
      <c r="D523" s="120"/>
      <c r="E523" s="111"/>
      <c r="F523" s="98"/>
      <c r="G523" s="133" t="s">
        <v>2510</v>
      </c>
      <c r="H523" s="53"/>
      <c r="I523" s="196"/>
      <c r="J523" s="230"/>
      <c r="K523" s="230"/>
      <c r="L523" s="230"/>
      <c r="M523" s="230"/>
      <c r="N523" s="230"/>
      <c r="O523" s="186"/>
      <c r="P523" s="221"/>
      <c r="S523" s="2" t="str">
        <f>IF($F$520=MST!$I$6,IF(J523="","未記入",""),"")</f>
        <v/>
      </c>
    </row>
    <row r="524" spans="2:20" ht="20.100000000000001" customHeight="1">
      <c r="B524" s="24" t="s">
        <v>1308</v>
      </c>
      <c r="C524" s="101"/>
      <c r="D524" s="101"/>
      <c r="E524" s="109"/>
      <c r="F524" s="186"/>
      <c r="G524" s="212"/>
      <c r="H524" s="212"/>
      <c r="I524" s="212"/>
      <c r="J524" s="212"/>
      <c r="K524" s="212"/>
      <c r="L524" s="212"/>
      <c r="M524" s="212"/>
      <c r="N524" s="212"/>
      <c r="O524" s="212"/>
      <c r="P524" s="367"/>
      <c r="S524" s="2" t="str">
        <f>IF(F524="","未記入","")</f>
        <v>未記入</v>
      </c>
    </row>
    <row r="525" spans="2:20" ht="20.100000000000001" customHeight="1">
      <c r="B525" s="25"/>
      <c r="C525" s="102"/>
      <c r="D525" s="102"/>
      <c r="E525" s="110"/>
      <c r="F525" s="153" t="s">
        <v>879</v>
      </c>
      <c r="G525" s="92"/>
      <c r="H525" s="92"/>
      <c r="I525" s="92"/>
      <c r="J525" s="92"/>
      <c r="K525" s="92"/>
      <c r="L525" s="92"/>
      <c r="M525" s="92"/>
      <c r="N525" s="92"/>
      <c r="O525" s="92"/>
      <c r="P525" s="387"/>
    </row>
    <row r="526" spans="2:20" ht="39.9" customHeight="1">
      <c r="B526" s="25"/>
      <c r="C526" s="102"/>
      <c r="D526" s="102"/>
      <c r="E526" s="110"/>
      <c r="F526" s="250"/>
      <c r="G526" s="133" t="s">
        <v>2509</v>
      </c>
      <c r="H526" s="53"/>
      <c r="I526" s="196"/>
      <c r="J526" s="339"/>
      <c r="K526" s="265"/>
      <c r="L526" s="265"/>
      <c r="M526" s="265"/>
      <c r="N526" s="265"/>
      <c r="O526" s="361"/>
      <c r="P526" s="375"/>
      <c r="S526" s="2" t="str">
        <f>IF($F$524=MST!$I$6,IF(J526="","未記入",""),"")</f>
        <v/>
      </c>
    </row>
    <row r="527" spans="2:20" ht="39.9" customHeight="1">
      <c r="B527" s="25"/>
      <c r="C527" s="102"/>
      <c r="D527" s="102"/>
      <c r="E527" s="110"/>
      <c r="F527" s="250"/>
      <c r="G527" s="133" t="s">
        <v>2511</v>
      </c>
      <c r="H527" s="53"/>
      <c r="I527" s="196"/>
      <c r="J527" s="237"/>
      <c r="K527" s="319"/>
      <c r="L527" s="319"/>
      <c r="M527" s="319"/>
      <c r="N527" s="319"/>
      <c r="O527" s="319"/>
      <c r="P527" s="390"/>
      <c r="S527" s="2" t="str">
        <f>IF($F$524=MST!$I$6,IF(J527="","未記入",""),"")</f>
        <v/>
      </c>
    </row>
    <row r="528" spans="2:20" ht="20.100000000000001" customHeight="1">
      <c r="B528" s="26"/>
      <c r="C528" s="103"/>
      <c r="D528" s="103"/>
      <c r="E528" s="169"/>
      <c r="F528" s="251"/>
      <c r="G528" s="154" t="s">
        <v>2510</v>
      </c>
      <c r="H528" s="54"/>
      <c r="I528" s="210"/>
      <c r="J528" s="337"/>
      <c r="K528" s="337"/>
      <c r="L528" s="337"/>
      <c r="M528" s="337"/>
      <c r="N528" s="337"/>
      <c r="O528" s="241"/>
      <c r="P528" s="409"/>
      <c r="S528" s="2" t="str">
        <f>IF($F$524=MST!$I$6,IF(J528="","未記入",""),"")</f>
        <v/>
      </c>
    </row>
    <row r="529" spans="1:20" ht="20.100000000000001" customHeight="1">
      <c r="J529" s="33"/>
      <c r="K529" s="33"/>
      <c r="L529" s="33"/>
      <c r="M529" s="33"/>
      <c r="N529" s="33"/>
      <c r="O529" s="33"/>
      <c r="P529" s="33"/>
    </row>
    <row r="530" spans="1:20" s="3" customFormat="1" ht="20.100000000000001" customHeight="1">
      <c r="A530" s="3">
        <v>9</v>
      </c>
      <c r="B530" s="3" t="s">
        <v>744</v>
      </c>
      <c r="S530" s="441"/>
      <c r="T530" s="2"/>
    </row>
    <row r="531" spans="1:20" ht="20.100000000000001" customHeight="1">
      <c r="B531" s="27" t="s">
        <v>118</v>
      </c>
      <c r="C531" s="104"/>
      <c r="D531" s="104"/>
      <c r="E531" s="104"/>
      <c r="F531" s="200"/>
      <c r="G531" s="229"/>
      <c r="H531" s="229"/>
      <c r="I531" s="229"/>
      <c r="J531" s="229"/>
      <c r="K531" s="229"/>
      <c r="L531" s="229"/>
      <c r="M531" s="229"/>
      <c r="N531" s="229"/>
      <c r="O531" s="229"/>
      <c r="P531" s="369"/>
      <c r="S531" s="2" t="str">
        <f>IF(F531="","未記入","")</f>
        <v>未記入</v>
      </c>
    </row>
    <row r="532" spans="1:20" ht="20.100000000000001" customHeight="1">
      <c r="B532" s="13" t="s">
        <v>107</v>
      </c>
      <c r="C532" s="91"/>
      <c r="D532" s="91"/>
      <c r="E532" s="91"/>
      <c r="F532" s="186"/>
      <c r="G532" s="212"/>
      <c r="H532" s="212"/>
      <c r="I532" s="212"/>
      <c r="J532" s="212"/>
      <c r="K532" s="212"/>
      <c r="L532" s="212"/>
      <c r="M532" s="212"/>
      <c r="N532" s="212"/>
      <c r="O532" s="212"/>
      <c r="P532" s="367"/>
      <c r="S532" s="2" t="str">
        <f>IF(F532="","未記入","")</f>
        <v>未記入</v>
      </c>
    </row>
    <row r="533" spans="1:20" ht="20.100000000000001" customHeight="1">
      <c r="B533" s="13" t="s">
        <v>745</v>
      </c>
      <c r="C533" s="91"/>
      <c r="D533" s="91"/>
      <c r="E533" s="91"/>
      <c r="F533" s="186"/>
      <c r="G533" s="212"/>
      <c r="H533" s="212"/>
      <c r="I533" s="212"/>
      <c r="J533" s="212"/>
      <c r="K533" s="212"/>
      <c r="L533" s="212"/>
      <c r="M533" s="212"/>
      <c r="N533" s="212"/>
      <c r="O533" s="212"/>
      <c r="P533" s="367"/>
      <c r="S533" s="2" t="str">
        <f>IF(F533="","未記入","")</f>
        <v>未記入</v>
      </c>
    </row>
    <row r="534" spans="1:20" ht="20.100000000000001" customHeight="1">
      <c r="B534" s="13" t="s">
        <v>747</v>
      </c>
      <c r="C534" s="91"/>
      <c r="D534" s="91"/>
      <c r="E534" s="91"/>
      <c r="F534" s="186"/>
      <c r="G534" s="212"/>
      <c r="H534" s="212"/>
      <c r="I534" s="212"/>
      <c r="J534" s="212"/>
      <c r="K534" s="212"/>
      <c r="L534" s="212"/>
      <c r="M534" s="212"/>
      <c r="N534" s="212"/>
      <c r="O534" s="212"/>
      <c r="P534" s="367"/>
      <c r="S534" s="2" t="str">
        <f>IF(F534="","未記入","")</f>
        <v>未記入</v>
      </c>
    </row>
    <row r="535" spans="1:20" ht="20.100000000000001" customHeight="1">
      <c r="B535" s="18" t="s">
        <v>748</v>
      </c>
      <c r="C535" s="95"/>
      <c r="D535" s="95"/>
      <c r="E535" s="95"/>
      <c r="F535" s="241"/>
      <c r="G535" s="282"/>
      <c r="H535" s="282"/>
      <c r="I535" s="282"/>
      <c r="J535" s="282"/>
      <c r="K535" s="282"/>
      <c r="L535" s="282"/>
      <c r="M535" s="282"/>
      <c r="N535" s="282"/>
      <c r="O535" s="282"/>
      <c r="P535" s="397"/>
      <c r="S535" s="2" t="str">
        <f>IF(F535="","未記入","")</f>
        <v>未記入</v>
      </c>
    </row>
    <row r="536" spans="1:20" ht="20.100000000000001" customHeight="1"/>
    <row r="537" spans="1:20" s="3" customFormat="1" ht="20.100000000000001" customHeight="1">
      <c r="A537" s="3">
        <v>10</v>
      </c>
      <c r="B537" s="3" t="s">
        <v>245</v>
      </c>
      <c r="S537" s="441"/>
      <c r="T537" s="2"/>
    </row>
    <row r="538" spans="1:20" ht="20.100000000000001" customHeight="1">
      <c r="B538" s="27" t="s">
        <v>751</v>
      </c>
      <c r="C538" s="104"/>
      <c r="D538" s="104"/>
      <c r="E538" s="104"/>
      <c r="F538" s="200"/>
      <c r="G538" s="229"/>
      <c r="H538" s="229"/>
      <c r="I538" s="229"/>
      <c r="J538" s="229"/>
      <c r="K538" s="229"/>
      <c r="L538" s="229"/>
      <c r="M538" s="229"/>
      <c r="N538" s="229"/>
      <c r="O538" s="229"/>
      <c r="P538" s="369"/>
    </row>
    <row r="539" spans="1:20" ht="20.100000000000001" customHeight="1">
      <c r="B539" s="51"/>
      <c r="C539" s="157"/>
      <c r="D539" s="157"/>
      <c r="E539" s="157"/>
      <c r="F539" s="153" t="s">
        <v>879</v>
      </c>
      <c r="G539" s="92"/>
      <c r="H539" s="92"/>
      <c r="I539" s="92"/>
      <c r="J539" s="92"/>
      <c r="K539" s="92"/>
      <c r="L539" s="92"/>
      <c r="M539" s="92"/>
      <c r="N539" s="92"/>
      <c r="O539" s="92"/>
      <c r="P539" s="387"/>
    </row>
    <row r="540" spans="1:20" ht="20.100000000000001" customHeight="1">
      <c r="B540" s="51"/>
      <c r="C540" s="157"/>
      <c r="D540" s="157"/>
      <c r="E540" s="157"/>
      <c r="F540" s="157"/>
      <c r="G540" s="288" t="s">
        <v>866</v>
      </c>
      <c r="H540" s="309"/>
      <c r="I540" s="309"/>
      <c r="J540" s="309"/>
      <c r="K540" s="212"/>
      <c r="L540" s="212"/>
      <c r="M540" s="212"/>
      <c r="N540" s="53" t="s">
        <v>941</v>
      </c>
      <c r="O540" s="53"/>
      <c r="P540" s="376"/>
    </row>
    <row r="541" spans="1:20" ht="20.100000000000001" customHeight="1">
      <c r="B541" s="13"/>
      <c r="C541" s="91"/>
      <c r="D541" s="91"/>
      <c r="E541" s="91"/>
      <c r="F541" s="153" t="s">
        <v>795</v>
      </c>
      <c r="G541" s="92"/>
      <c r="H541" s="92"/>
      <c r="I541" s="92"/>
      <c r="J541" s="92"/>
      <c r="K541" s="92"/>
      <c r="L541" s="92"/>
      <c r="M541" s="92"/>
      <c r="N541" s="92"/>
      <c r="O541" s="92"/>
      <c r="P541" s="387"/>
    </row>
    <row r="542" spans="1:20" ht="20.100000000000001" customHeight="1">
      <c r="B542" s="13"/>
      <c r="C542" s="91"/>
      <c r="D542" s="91"/>
      <c r="E542" s="91"/>
      <c r="F542" s="238"/>
      <c r="G542" s="186"/>
      <c r="H542" s="212"/>
      <c r="I542" s="212"/>
      <c r="J542" s="212"/>
      <c r="K542" s="212"/>
      <c r="L542" s="212"/>
      <c r="M542" s="212"/>
      <c r="N542" s="212"/>
      <c r="O542" s="212"/>
      <c r="P542" s="367"/>
    </row>
    <row r="543" spans="1:20" ht="20.100000000000001" customHeight="1">
      <c r="B543" s="13"/>
      <c r="C543" s="91"/>
      <c r="D543" s="91"/>
      <c r="E543" s="91"/>
      <c r="F543" s="157"/>
      <c r="G543" s="290" t="s">
        <v>693</v>
      </c>
      <c r="H543" s="312"/>
      <c r="I543" s="312"/>
      <c r="J543" s="312"/>
      <c r="K543" s="312"/>
      <c r="L543" s="312"/>
      <c r="M543" s="312"/>
      <c r="N543" s="312"/>
      <c r="O543" s="312"/>
      <c r="P543" s="431"/>
    </row>
    <row r="544" spans="1:20" ht="19.5" customHeight="1">
      <c r="B544" s="13"/>
      <c r="C544" s="91"/>
      <c r="D544" s="91"/>
      <c r="E544" s="91"/>
      <c r="F544" s="91"/>
      <c r="G544" s="291"/>
      <c r="H544" s="313" t="s">
        <v>2475</v>
      </c>
      <c r="I544" s="327"/>
      <c r="J544" s="327"/>
      <c r="K544" s="327"/>
      <c r="L544" s="327"/>
      <c r="M544" s="327"/>
      <c r="N544" s="327"/>
      <c r="O544" s="327"/>
      <c r="P544" s="432"/>
      <c r="S544" s="443"/>
      <c r="T544" s="443"/>
    </row>
    <row r="545" spans="1:22" ht="40.5" customHeight="1">
      <c r="B545" s="49"/>
      <c r="C545" s="128"/>
      <c r="D545" s="128"/>
      <c r="E545" s="128"/>
      <c r="F545" s="91"/>
      <c r="G545" s="292"/>
      <c r="H545" s="223"/>
      <c r="I545" s="268"/>
      <c r="J545" s="268"/>
      <c r="K545" s="268"/>
      <c r="L545" s="268"/>
      <c r="M545" s="268"/>
      <c r="N545" s="268"/>
      <c r="O545" s="268"/>
      <c r="P545" s="379"/>
      <c r="S545" s="443"/>
      <c r="T545" s="443"/>
    </row>
    <row r="546" spans="1:22" s="0" customFormat="1" ht="40.5" customHeight="1">
      <c r="B546" s="24" t="s">
        <v>2502</v>
      </c>
      <c r="C546" s="101"/>
      <c r="D546" s="101"/>
      <c r="E546" s="109"/>
      <c r="F546" s="232" t="s">
        <v>2520</v>
      </c>
      <c r="G546" s="272"/>
      <c r="H546" s="272"/>
      <c r="I546" s="272"/>
      <c r="J546" s="272"/>
      <c r="K546" s="302"/>
      <c r="L546" s="186"/>
      <c r="M546" s="212"/>
      <c r="N546" s="212"/>
      <c r="O546" s="212"/>
      <c r="P546" s="367"/>
      <c r="S546" s="442" t="str">
        <f t="shared" ref="S546:S554" si="2">IF(L546="","未記入","")</f>
        <v>未記入</v>
      </c>
      <c r="T546" s="444"/>
    </row>
    <row r="547" spans="1:22" s="0" customFormat="1" ht="40.5" customHeight="1">
      <c r="B547" s="25"/>
      <c r="C547" s="158"/>
      <c r="D547" s="158"/>
      <c r="E547" s="110"/>
      <c r="F547" s="225" t="s">
        <v>2503</v>
      </c>
      <c r="G547" s="266"/>
      <c r="H547" s="266"/>
      <c r="I547" s="266"/>
      <c r="J547" s="266"/>
      <c r="K547" s="317"/>
      <c r="L547" s="186"/>
      <c r="M547" s="212"/>
      <c r="N547" s="212"/>
      <c r="O547" s="212"/>
      <c r="P547" s="367"/>
      <c r="S547" s="442" t="str">
        <f t="shared" si="2"/>
        <v>未記入</v>
      </c>
      <c r="T547" s="444"/>
    </row>
    <row r="548" spans="1:22" s="0" customFormat="1" ht="40.5" customHeight="1">
      <c r="B548" s="25"/>
      <c r="C548" s="158"/>
      <c r="D548" s="158"/>
      <c r="E548" s="110"/>
      <c r="F548" s="225" t="s">
        <v>2504</v>
      </c>
      <c r="G548" s="266"/>
      <c r="H548" s="266"/>
      <c r="I548" s="266"/>
      <c r="J548" s="266"/>
      <c r="K548" s="317"/>
      <c r="L548" s="186"/>
      <c r="M548" s="212"/>
      <c r="N548" s="212"/>
      <c r="O548" s="212"/>
      <c r="P548" s="367"/>
      <c r="S548" s="442" t="str">
        <f t="shared" si="2"/>
        <v>未記入</v>
      </c>
      <c r="T548" s="444"/>
    </row>
    <row r="549" spans="1:22" s="0" customFormat="1" ht="40.5" customHeight="1">
      <c r="B549" s="32"/>
      <c r="C549" s="120"/>
      <c r="D549" s="120"/>
      <c r="E549" s="111"/>
      <c r="F549" s="232" t="s">
        <v>192</v>
      </c>
      <c r="G549" s="272"/>
      <c r="H549" s="272"/>
      <c r="I549" s="272"/>
      <c r="J549" s="272"/>
      <c r="K549" s="302"/>
      <c r="L549" s="186"/>
      <c r="M549" s="212"/>
      <c r="N549" s="212"/>
      <c r="O549" s="212"/>
      <c r="P549" s="367"/>
      <c r="S549" s="442" t="str">
        <f t="shared" si="2"/>
        <v>未記入</v>
      </c>
      <c r="T549" s="444"/>
    </row>
    <row r="550" spans="1:22" s="0" customFormat="1" ht="40.5" customHeight="1">
      <c r="B550" s="24" t="s">
        <v>2088</v>
      </c>
      <c r="C550" s="101"/>
      <c r="D550" s="101"/>
      <c r="E550" s="109"/>
      <c r="F550" s="225" t="s">
        <v>2521</v>
      </c>
      <c r="G550" s="266"/>
      <c r="H550" s="266"/>
      <c r="I550" s="266"/>
      <c r="J550" s="266"/>
      <c r="K550" s="317"/>
      <c r="L550" s="186"/>
      <c r="M550" s="212"/>
      <c r="N550" s="212"/>
      <c r="O550" s="212"/>
      <c r="P550" s="367"/>
      <c r="S550" s="442" t="str">
        <f t="shared" si="2"/>
        <v>未記入</v>
      </c>
      <c r="T550" s="444"/>
    </row>
    <row r="551" spans="1:22" s="0" customFormat="1" ht="40.5" customHeight="1">
      <c r="B551" s="25"/>
      <c r="C551" s="158"/>
      <c r="D551" s="158"/>
      <c r="E551" s="110"/>
      <c r="F551" s="225" t="s">
        <v>2503</v>
      </c>
      <c r="G551" s="266"/>
      <c r="H551" s="266"/>
      <c r="I551" s="266"/>
      <c r="J551" s="266"/>
      <c r="K551" s="317"/>
      <c r="L551" s="186"/>
      <c r="M551" s="212"/>
      <c r="N551" s="212"/>
      <c r="O551" s="212"/>
      <c r="P551" s="367"/>
      <c r="S551" s="442" t="str">
        <f t="shared" si="2"/>
        <v>未記入</v>
      </c>
      <c r="T551" s="444"/>
    </row>
    <row r="552" spans="1:22" s="0" customFormat="1" ht="40.5" customHeight="1">
      <c r="B552" s="25"/>
      <c r="C552" s="158"/>
      <c r="D552" s="158"/>
      <c r="E552" s="110"/>
      <c r="F552" s="225" t="s">
        <v>2345</v>
      </c>
      <c r="G552" s="266"/>
      <c r="H552" s="266"/>
      <c r="I552" s="266"/>
      <c r="J552" s="266"/>
      <c r="K552" s="317"/>
      <c r="L552" s="186"/>
      <c r="M552" s="212"/>
      <c r="N552" s="212"/>
      <c r="O552" s="212"/>
      <c r="P552" s="367"/>
      <c r="S552" s="442" t="str">
        <f t="shared" si="2"/>
        <v>未記入</v>
      </c>
      <c r="T552" s="444"/>
    </row>
    <row r="553" spans="1:22" s="0" customFormat="1" ht="40.5" customHeight="1">
      <c r="B553" s="25"/>
      <c r="C553" s="158"/>
      <c r="D553" s="158"/>
      <c r="E553" s="110"/>
      <c r="F553" s="252" t="s">
        <v>2522</v>
      </c>
      <c r="G553" s="160"/>
      <c r="H553" s="160"/>
      <c r="I553" s="160"/>
      <c r="J553" s="160"/>
      <c r="K553" s="215"/>
      <c r="L553" s="186"/>
      <c r="M553" s="212"/>
      <c r="N553" s="212"/>
      <c r="O553" s="212"/>
      <c r="P553" s="367"/>
      <c r="S553" s="442" t="str">
        <f t="shared" si="2"/>
        <v>未記入</v>
      </c>
      <c r="T553" s="444"/>
    </row>
    <row r="554" spans="1:22" s="0" customFormat="1" ht="40.5" customHeight="1">
      <c r="B554" s="25"/>
      <c r="C554" s="158"/>
      <c r="D554" s="158"/>
      <c r="E554" s="110"/>
      <c r="F554" s="253"/>
      <c r="G554" s="293"/>
      <c r="H554" s="293"/>
      <c r="I554" s="293"/>
      <c r="J554" s="293"/>
      <c r="K554" s="216"/>
      <c r="L554" s="354" t="s">
        <v>2505</v>
      </c>
      <c r="M554" s="358"/>
      <c r="N554" s="358"/>
      <c r="O554" s="358"/>
      <c r="P554" s="433"/>
      <c r="S554" s="442" t="str">
        <f t="shared" si="2"/>
        <v/>
      </c>
      <c r="T554" s="444"/>
    </row>
    <row r="555" spans="1:22" s="0" customFormat="1" ht="135" customHeight="1">
      <c r="B555" s="32"/>
      <c r="C555" s="120"/>
      <c r="D555" s="120"/>
      <c r="E555" s="111"/>
      <c r="F555" s="254"/>
      <c r="G555" s="162"/>
      <c r="H555" s="162"/>
      <c r="I555" s="162"/>
      <c r="J555" s="162"/>
      <c r="K555" s="217"/>
      <c r="L555" s="157"/>
      <c r="M555" s="274" t="s">
        <v>944</v>
      </c>
      <c r="N555" s="359"/>
      <c r="O555" s="212"/>
      <c r="P555" s="367"/>
      <c r="S555" s="442" t="str">
        <f>IF($L$553=MST!$I$6,IF(O555="","未記入",""),"")</f>
        <v/>
      </c>
      <c r="T555" s="444"/>
    </row>
    <row r="556" spans="1:22" s="4" customFormat="1" ht="30" customHeight="1">
      <c r="A556" s="1"/>
      <c r="B556" s="43" t="s">
        <v>2506</v>
      </c>
      <c r="C556" s="122"/>
      <c r="D556" s="122"/>
      <c r="E556" s="122"/>
      <c r="F556" s="225" t="s">
        <v>1708</v>
      </c>
      <c r="G556" s="266"/>
      <c r="H556" s="266"/>
      <c r="I556" s="266"/>
      <c r="J556" s="266"/>
      <c r="K556" s="317"/>
      <c r="L556" s="186"/>
      <c r="M556" s="212"/>
      <c r="N556" s="212"/>
      <c r="O556" s="212"/>
      <c r="P556" s="367"/>
      <c r="Q556" s="1"/>
      <c r="R556" s="1"/>
      <c r="S556" s="2" t="str">
        <f t="shared" ref="S556:S561" si="3">IF(L556="","未記入","")</f>
        <v>未記入</v>
      </c>
      <c r="T556" s="443"/>
      <c r="U556" s="1"/>
      <c r="V556" s="1"/>
    </row>
    <row r="557" spans="1:22" s="4" customFormat="1" ht="30" customHeight="1">
      <c r="A557" s="1"/>
      <c r="B557" s="79"/>
      <c r="C557" s="159"/>
      <c r="D557" s="159"/>
      <c r="E557" s="159"/>
      <c r="F557" s="225" t="s">
        <v>2501</v>
      </c>
      <c r="G557" s="266"/>
      <c r="H557" s="266"/>
      <c r="I557" s="266"/>
      <c r="J557" s="266"/>
      <c r="K557" s="317"/>
      <c r="L557" s="186"/>
      <c r="M557" s="212"/>
      <c r="N557" s="212"/>
      <c r="O557" s="212"/>
      <c r="P557" s="367"/>
      <c r="Q557" s="1"/>
      <c r="R557" s="1"/>
      <c r="S557" s="2" t="str">
        <f t="shared" si="3"/>
        <v>未記入</v>
      </c>
      <c r="T557" s="443"/>
      <c r="U557" s="1"/>
      <c r="V557" s="1"/>
    </row>
    <row r="558" spans="1:22" s="4" customFormat="1" ht="30" customHeight="1">
      <c r="A558" s="1"/>
      <c r="B558" s="79"/>
      <c r="C558" s="159"/>
      <c r="D558" s="159"/>
      <c r="E558" s="159"/>
      <c r="F558" s="225" t="s">
        <v>1394</v>
      </c>
      <c r="G558" s="266"/>
      <c r="H558" s="266"/>
      <c r="I558" s="266"/>
      <c r="J558" s="266"/>
      <c r="K558" s="317"/>
      <c r="L558" s="186"/>
      <c r="M558" s="212"/>
      <c r="N558" s="212"/>
      <c r="O558" s="212"/>
      <c r="P558" s="367"/>
      <c r="Q558" s="1"/>
      <c r="R558" s="1"/>
      <c r="S558" s="2" t="str">
        <f t="shared" si="3"/>
        <v>未記入</v>
      </c>
      <c r="T558" s="443"/>
      <c r="U558" s="1"/>
      <c r="V558" s="1"/>
    </row>
    <row r="559" spans="1:22" s="4" customFormat="1" ht="30" customHeight="1">
      <c r="A559" s="1"/>
      <c r="B559" s="43"/>
      <c r="C559" s="122"/>
      <c r="D559" s="122"/>
      <c r="E559" s="122"/>
      <c r="F559" s="225" t="s">
        <v>2513</v>
      </c>
      <c r="G559" s="266"/>
      <c r="H559" s="266"/>
      <c r="I559" s="266"/>
      <c r="J559" s="266"/>
      <c r="K559" s="317"/>
      <c r="L559" s="186"/>
      <c r="M559" s="212"/>
      <c r="N559" s="212"/>
      <c r="O559" s="212"/>
      <c r="P559" s="367"/>
      <c r="Q559" s="1"/>
      <c r="R559" s="1"/>
      <c r="S559" s="2" t="str">
        <f t="shared" si="3"/>
        <v>未記入</v>
      </c>
      <c r="T559" s="443"/>
      <c r="U559" s="1"/>
      <c r="V559" s="1"/>
    </row>
    <row r="560" spans="1:22" s="4" customFormat="1" ht="30" customHeight="1">
      <c r="A560" s="1"/>
      <c r="B560" s="43"/>
      <c r="C560" s="122"/>
      <c r="D560" s="122"/>
      <c r="E560" s="122"/>
      <c r="F560" s="225" t="s">
        <v>2388</v>
      </c>
      <c r="G560" s="266"/>
      <c r="H560" s="266"/>
      <c r="I560" s="266"/>
      <c r="J560" s="266"/>
      <c r="K560" s="317"/>
      <c r="L560" s="186"/>
      <c r="M560" s="212"/>
      <c r="N560" s="212"/>
      <c r="O560" s="212"/>
      <c r="P560" s="367"/>
      <c r="Q560" s="1"/>
      <c r="R560" s="1"/>
      <c r="S560" s="2" t="str">
        <f t="shared" si="3"/>
        <v>未記入</v>
      </c>
      <c r="T560" s="443"/>
      <c r="U560" s="1"/>
      <c r="V560" s="1"/>
    </row>
    <row r="561" spans="1:22" s="4" customFormat="1" ht="30" customHeight="1">
      <c r="A561" s="1"/>
      <c r="B561" s="43"/>
      <c r="C561" s="122"/>
      <c r="D561" s="122"/>
      <c r="E561" s="122"/>
      <c r="F561" s="225" t="s">
        <v>2523</v>
      </c>
      <c r="G561" s="266"/>
      <c r="H561" s="266"/>
      <c r="I561" s="266"/>
      <c r="J561" s="266"/>
      <c r="K561" s="317"/>
      <c r="L561" s="186"/>
      <c r="M561" s="212"/>
      <c r="N561" s="212"/>
      <c r="O561" s="212"/>
      <c r="P561" s="367"/>
      <c r="Q561" s="1"/>
      <c r="R561" s="1"/>
      <c r="S561" s="2" t="str">
        <f t="shared" si="3"/>
        <v>未記入</v>
      </c>
      <c r="T561" s="443"/>
      <c r="U561" s="1"/>
      <c r="V561" s="1"/>
    </row>
    <row r="562" spans="1:22" ht="20.100000000000001" customHeight="1">
      <c r="B562" s="43" t="s">
        <v>368</v>
      </c>
      <c r="C562" s="91"/>
      <c r="D562" s="91"/>
      <c r="E562" s="91"/>
      <c r="F562" s="186"/>
      <c r="G562" s="212"/>
      <c r="H562" s="212"/>
      <c r="I562" s="212"/>
      <c r="J562" s="212"/>
      <c r="K562" s="212"/>
      <c r="L562" s="212"/>
      <c r="M562" s="212"/>
      <c r="N562" s="212"/>
      <c r="O562" s="212"/>
      <c r="P562" s="367"/>
    </row>
    <row r="563" spans="1:22" ht="20.100000000000001" customHeight="1">
      <c r="B563" s="43"/>
      <c r="C563" s="91"/>
      <c r="D563" s="91"/>
      <c r="E563" s="91"/>
      <c r="F563" s="153" t="s">
        <v>879</v>
      </c>
      <c r="G563" s="92"/>
      <c r="H563" s="92"/>
      <c r="I563" s="92"/>
      <c r="J563" s="92"/>
      <c r="K563" s="92"/>
      <c r="L563" s="92"/>
      <c r="M563" s="92"/>
      <c r="N563" s="92"/>
      <c r="O563" s="92"/>
      <c r="P563" s="387"/>
    </row>
    <row r="564" spans="1:22" ht="60" customHeight="1">
      <c r="B564" s="13"/>
      <c r="C564" s="91"/>
      <c r="D564" s="91"/>
      <c r="E564" s="91"/>
      <c r="F564" s="157"/>
      <c r="G564" s="133" t="s">
        <v>931</v>
      </c>
      <c r="H564" s="53"/>
      <c r="I564" s="196"/>
      <c r="J564" s="237"/>
      <c r="K564" s="319"/>
      <c r="L564" s="319"/>
      <c r="M564" s="319"/>
      <c r="N564" s="319"/>
      <c r="O564" s="319"/>
      <c r="P564" s="390"/>
    </row>
    <row r="565" spans="1:22" ht="27.75" customHeight="1">
      <c r="B565" s="24" t="s">
        <v>753</v>
      </c>
      <c r="C565" s="101"/>
      <c r="D565" s="101"/>
      <c r="E565" s="109"/>
      <c r="F565" s="255"/>
      <c r="G565" s="294"/>
      <c r="H565" s="294"/>
      <c r="I565" s="294"/>
      <c r="J565" s="294"/>
      <c r="K565" s="294"/>
      <c r="L565" s="294"/>
      <c r="M565" s="294"/>
      <c r="N565" s="294"/>
      <c r="O565" s="294"/>
      <c r="P565" s="434"/>
      <c r="S565" s="2" t="str">
        <f>IF(F565="","未記入","")</f>
        <v>未記入</v>
      </c>
      <c r="T565" s="2"/>
    </row>
    <row r="566" spans="1:22" ht="27.75" customHeight="1">
      <c r="B566" s="32"/>
      <c r="C566" s="120"/>
      <c r="D566" s="120"/>
      <c r="E566" s="111"/>
      <c r="F566" s="256"/>
      <c r="G566" s="295"/>
      <c r="H566" s="295"/>
      <c r="I566" s="295"/>
      <c r="J566" s="295"/>
      <c r="K566" s="295"/>
      <c r="L566" s="295"/>
      <c r="M566" s="295"/>
      <c r="N566" s="295"/>
      <c r="O566" s="295"/>
      <c r="P566" s="435"/>
      <c r="S566" s="2"/>
      <c r="T566" s="2"/>
    </row>
    <row r="567" spans="1:22" ht="20.100000000000001" customHeight="1">
      <c r="B567" s="80" t="s">
        <v>755</v>
      </c>
      <c r="C567" s="160"/>
      <c r="D567" s="160"/>
      <c r="E567" s="215"/>
      <c r="F567" s="255"/>
      <c r="G567" s="294"/>
      <c r="H567" s="294"/>
      <c r="I567" s="294"/>
      <c r="J567" s="294"/>
      <c r="K567" s="294"/>
      <c r="L567" s="294"/>
      <c r="M567" s="294"/>
      <c r="N567" s="294"/>
      <c r="O567" s="294"/>
      <c r="P567" s="434"/>
      <c r="S567" s="2" t="str">
        <f>IF(F567="","未記入","")</f>
        <v>未記入</v>
      </c>
      <c r="T567" s="2"/>
    </row>
    <row r="568" spans="1:22" ht="20.100000000000001" customHeight="1">
      <c r="B568" s="81"/>
      <c r="C568" s="161"/>
      <c r="D568" s="161"/>
      <c r="E568" s="216"/>
      <c r="F568" s="257"/>
      <c r="G568" s="165"/>
      <c r="H568" s="165"/>
      <c r="I568" s="165"/>
      <c r="J568" s="165"/>
      <c r="K568" s="165"/>
      <c r="L568" s="165"/>
      <c r="M568" s="165"/>
      <c r="N568" s="165"/>
      <c r="O568" s="165"/>
      <c r="P568" s="436"/>
      <c r="S568" s="2"/>
      <c r="T568" s="2"/>
    </row>
    <row r="569" spans="1:22" ht="20.100000000000001" customHeight="1">
      <c r="B569" s="81"/>
      <c r="C569" s="161"/>
      <c r="D569" s="161"/>
      <c r="E569" s="216"/>
      <c r="F569" s="257"/>
      <c r="G569" s="165"/>
      <c r="H569" s="165"/>
      <c r="I569" s="165"/>
      <c r="J569" s="165"/>
      <c r="K569" s="165"/>
      <c r="L569" s="165"/>
      <c r="M569" s="165"/>
      <c r="N569" s="165"/>
      <c r="O569" s="165"/>
      <c r="P569" s="436"/>
      <c r="S569" s="2"/>
      <c r="T569" s="2"/>
    </row>
    <row r="570" spans="1:22" ht="20.100000000000001" customHeight="1">
      <c r="B570" s="82"/>
      <c r="C570" s="162"/>
      <c r="D570" s="162"/>
      <c r="E570" s="217"/>
      <c r="F570" s="256"/>
      <c r="G570" s="295"/>
      <c r="H570" s="295"/>
      <c r="I570" s="295"/>
      <c r="J570" s="295"/>
      <c r="K570" s="295"/>
      <c r="L570" s="295"/>
      <c r="M570" s="295"/>
      <c r="N570" s="295"/>
      <c r="O570" s="295"/>
      <c r="P570" s="435"/>
      <c r="S570" s="2"/>
      <c r="T570" s="2"/>
    </row>
    <row r="571" spans="1:22" ht="20.100000000000001" customHeight="1">
      <c r="B571" s="24" t="s">
        <v>757</v>
      </c>
      <c r="C571" s="101"/>
      <c r="D571" s="101"/>
      <c r="E571" s="109"/>
      <c r="F571" s="186"/>
      <c r="G571" s="212"/>
      <c r="H571" s="212"/>
      <c r="I571" s="212"/>
      <c r="J571" s="212"/>
      <c r="K571" s="212"/>
      <c r="L571" s="212"/>
      <c r="M571" s="212"/>
      <c r="N571" s="212"/>
      <c r="O571" s="212"/>
      <c r="P571" s="367"/>
    </row>
    <row r="572" spans="1:22" ht="20.100000000000001" customHeight="1">
      <c r="B572" s="25"/>
      <c r="C572" s="102"/>
      <c r="D572" s="102"/>
      <c r="E572" s="110"/>
      <c r="F572" s="150" t="s">
        <v>879</v>
      </c>
      <c r="G572" s="101"/>
      <c r="H572" s="101"/>
      <c r="I572" s="101"/>
      <c r="J572" s="101"/>
      <c r="K572" s="101"/>
      <c r="L572" s="101"/>
      <c r="M572" s="101"/>
      <c r="N572" s="101"/>
      <c r="O572" s="101"/>
      <c r="P572" s="426"/>
    </row>
    <row r="573" spans="1:22" ht="39" customHeight="1">
      <c r="B573" s="25"/>
      <c r="C573" s="102"/>
      <c r="D573" s="102"/>
      <c r="E573" s="110"/>
      <c r="F573" s="245"/>
      <c r="G573" s="150" t="s">
        <v>632</v>
      </c>
      <c r="H573" s="101"/>
      <c r="I573" s="109"/>
      <c r="J573" s="258"/>
      <c r="K573" s="345"/>
      <c r="L573" s="345"/>
      <c r="M573" s="345"/>
      <c r="N573" s="345"/>
      <c r="O573" s="345"/>
      <c r="P573" s="425"/>
    </row>
    <row r="574" spans="1:22" ht="39" customHeight="1">
      <c r="B574" s="25"/>
      <c r="C574" s="102"/>
      <c r="D574" s="102"/>
      <c r="E574" s="110"/>
      <c r="F574" s="245"/>
      <c r="G574" s="152"/>
      <c r="H574" s="120"/>
      <c r="I574" s="111"/>
      <c r="J574" s="338"/>
      <c r="K574" s="263"/>
      <c r="L574" s="263"/>
      <c r="M574" s="263"/>
      <c r="N574" s="263"/>
      <c r="O574" s="263"/>
      <c r="P574" s="372"/>
    </row>
    <row r="575" spans="1:22" ht="20.100000000000001" customHeight="1">
      <c r="B575" s="25"/>
      <c r="C575" s="102"/>
      <c r="D575" s="102"/>
      <c r="E575" s="110"/>
      <c r="F575" s="245"/>
      <c r="G575" s="150" t="s">
        <v>216</v>
      </c>
      <c r="H575" s="101"/>
      <c r="I575" s="109"/>
      <c r="J575" s="269"/>
      <c r="K575" s="301"/>
      <c r="L575" s="301"/>
      <c r="M575" s="301"/>
      <c r="N575" s="301"/>
      <c r="O575" s="301"/>
      <c r="P575" s="393"/>
    </row>
    <row r="576" spans="1:22" ht="20.100000000000001" customHeight="1">
      <c r="B576" s="25"/>
      <c r="C576" s="102"/>
      <c r="D576" s="102"/>
      <c r="E576" s="110"/>
      <c r="F576" s="245"/>
      <c r="G576" s="151"/>
      <c r="H576" s="102"/>
      <c r="I576" s="110"/>
      <c r="J576" s="270"/>
      <c r="K576" s="346"/>
      <c r="L576" s="346"/>
      <c r="M576" s="346"/>
      <c r="N576" s="346"/>
      <c r="O576" s="346"/>
      <c r="P576" s="437"/>
    </row>
    <row r="577" spans="2:16" ht="20.100000000000001" customHeight="1">
      <c r="B577" s="32"/>
      <c r="C577" s="120"/>
      <c r="D577" s="120"/>
      <c r="E577" s="111"/>
      <c r="F577" s="246"/>
      <c r="G577" s="152"/>
      <c r="H577" s="120"/>
      <c r="I577" s="111"/>
      <c r="J577" s="244"/>
      <c r="K577" s="287"/>
      <c r="L577" s="287"/>
      <c r="M577" s="287"/>
      <c r="N577" s="287"/>
      <c r="O577" s="287"/>
      <c r="P577" s="394"/>
    </row>
    <row r="578" spans="2:16" ht="60" customHeight="1">
      <c r="B578" s="20" t="s">
        <v>760</v>
      </c>
      <c r="C578" s="97"/>
      <c r="D578" s="97"/>
      <c r="E578" s="199"/>
      <c r="F578" s="258"/>
      <c r="G578" s="296"/>
      <c r="H578" s="296"/>
      <c r="I578" s="296"/>
      <c r="J578" s="296"/>
      <c r="K578" s="296"/>
      <c r="L578" s="296"/>
      <c r="M578" s="296"/>
      <c r="N578" s="296"/>
      <c r="O578" s="296"/>
      <c r="P578" s="383"/>
    </row>
    <row r="579" spans="2:16" ht="60" customHeight="1">
      <c r="B579" s="20"/>
      <c r="C579" s="97"/>
      <c r="D579" s="97"/>
      <c r="E579" s="199"/>
      <c r="F579" s="223"/>
      <c r="G579" s="268"/>
      <c r="H579" s="268"/>
      <c r="I579" s="268"/>
      <c r="J579" s="268"/>
      <c r="K579" s="268"/>
      <c r="L579" s="268"/>
      <c r="M579" s="268"/>
      <c r="N579" s="268"/>
      <c r="O579" s="268"/>
      <c r="P579" s="379"/>
    </row>
    <row r="580" spans="2:16" ht="60" customHeight="1">
      <c r="B580" s="21"/>
      <c r="C580" s="148" t="s">
        <v>613</v>
      </c>
      <c r="D580" s="97"/>
      <c r="E580" s="199"/>
      <c r="F580" s="258"/>
      <c r="G580" s="296"/>
      <c r="H580" s="296"/>
      <c r="I580" s="296"/>
      <c r="J580" s="296"/>
      <c r="K580" s="296"/>
      <c r="L580" s="296"/>
      <c r="M580" s="296"/>
      <c r="N580" s="296"/>
      <c r="O580" s="296"/>
      <c r="P580" s="383"/>
    </row>
    <row r="581" spans="2:16" ht="60" customHeight="1">
      <c r="B581" s="22"/>
      <c r="C581" s="163"/>
      <c r="D581" s="189"/>
      <c r="E581" s="218"/>
      <c r="F581" s="259"/>
      <c r="G581" s="297"/>
      <c r="H581" s="297"/>
      <c r="I581" s="297"/>
      <c r="J581" s="297"/>
      <c r="K581" s="297"/>
      <c r="L581" s="297"/>
      <c r="M581" s="297"/>
      <c r="N581" s="297"/>
      <c r="O581" s="297"/>
      <c r="P581" s="428"/>
    </row>
    <row r="582" spans="2:16" ht="20.100000000000001" customHeight="1"/>
    <row r="583" spans="2:16" ht="20.100000000000001" customHeight="1">
      <c r="B583" s="1" t="s">
        <v>980</v>
      </c>
    </row>
    <row r="584" spans="2:16" ht="300" customHeight="1">
      <c r="B584" s="83"/>
      <c r="C584" s="164"/>
      <c r="D584" s="164"/>
      <c r="E584" s="164"/>
      <c r="F584" s="164"/>
      <c r="G584" s="164"/>
      <c r="H584" s="164"/>
      <c r="I584" s="164"/>
      <c r="J584" s="164"/>
      <c r="K584" s="164"/>
      <c r="L584" s="164"/>
      <c r="M584" s="164"/>
      <c r="N584" s="164"/>
      <c r="O584" s="164"/>
      <c r="P584" s="438"/>
    </row>
    <row r="585" spans="2:16" ht="300" customHeight="1">
      <c r="B585" s="84"/>
      <c r="C585" s="165"/>
      <c r="D585" s="165"/>
      <c r="E585" s="165"/>
      <c r="F585" s="165"/>
      <c r="G585" s="165"/>
      <c r="H585" s="165"/>
      <c r="I585" s="165"/>
      <c r="J585" s="165"/>
      <c r="K585" s="165"/>
      <c r="L585" s="165"/>
      <c r="M585" s="165"/>
      <c r="N585" s="165"/>
      <c r="O585" s="165"/>
      <c r="P585" s="436"/>
    </row>
    <row r="586" spans="2:16" ht="300" customHeight="1">
      <c r="B586" s="85"/>
      <c r="C586" s="166"/>
      <c r="D586" s="166"/>
      <c r="E586" s="166"/>
      <c r="F586" s="166"/>
      <c r="G586" s="166"/>
      <c r="H586" s="166"/>
      <c r="I586" s="166"/>
      <c r="J586" s="166"/>
      <c r="K586" s="166"/>
      <c r="L586" s="166"/>
      <c r="M586" s="166"/>
      <c r="N586" s="166"/>
      <c r="O586" s="166"/>
      <c r="P586" s="439"/>
    </row>
    <row r="588" spans="2:16">
      <c r="C588" s="1" t="s">
        <v>993</v>
      </c>
      <c r="E588" s="1" t="s">
        <v>995</v>
      </c>
    </row>
    <row r="589" spans="2:16">
      <c r="E589" s="1" t="s">
        <v>999</v>
      </c>
    </row>
    <row r="591" spans="2:16">
      <c r="C591" s="167" t="s">
        <v>894</v>
      </c>
      <c r="D591" s="190"/>
      <c r="E591" s="190"/>
      <c r="F591" s="190"/>
      <c r="G591" s="190"/>
      <c r="H591" s="190"/>
      <c r="I591" s="1" t="s">
        <v>1004</v>
      </c>
    </row>
    <row r="595" spans="4:16">
      <c r="H595" s="314" t="s">
        <v>1005</v>
      </c>
      <c r="I595" s="314"/>
      <c r="J595" s="314"/>
      <c r="K595" s="347" t="s">
        <v>1006</v>
      </c>
      <c r="L595" s="347"/>
      <c r="M595" s="347"/>
      <c r="N595" s="347"/>
      <c r="O595" s="347"/>
      <c r="P595" s="347"/>
    </row>
    <row r="596" spans="4:16">
      <c r="H596" s="314"/>
      <c r="I596" s="314"/>
      <c r="J596" s="314"/>
      <c r="K596" s="314"/>
      <c r="L596" s="314"/>
      <c r="M596" s="314"/>
      <c r="N596" s="314"/>
      <c r="O596" s="314"/>
      <c r="P596" s="314"/>
    </row>
    <row r="597" spans="4:16">
      <c r="H597" s="314" t="s">
        <v>1008</v>
      </c>
      <c r="I597" s="314"/>
      <c r="J597" s="314"/>
      <c r="K597" s="348"/>
      <c r="L597" s="348"/>
      <c r="M597" s="348"/>
      <c r="N597" s="348"/>
      <c r="O597" s="348"/>
      <c r="P597" s="348"/>
    </row>
    <row r="601" spans="4:16">
      <c r="D601" s="1" t="s">
        <v>817</v>
      </c>
    </row>
  </sheetData>
  <sheetProtection algorithmName="SHA-512" hashValue="CwOVRcHEp1OFxNmaQtEH0v9xQ1+Yk+XpR2ZjDHLfyniC+iOMuIsgcHSxol6+mQHsDNRSBndz270TELeBTN/JHQ==" saltValue="k5ntvBrFbfaqGyPGgcbajw==" spinCount="100000" sheet="1" objects="1" scenarios="1" selectLockedCells="1"/>
  <mergeCells count="1170">
    <mergeCell ref="A1:P1"/>
    <mergeCell ref="A2:P2"/>
    <mergeCell ref="B4:E4"/>
    <mergeCell ref="F4:G4"/>
    <mergeCell ref="I4:J4"/>
    <mergeCell ref="L4:M4"/>
    <mergeCell ref="N4:P4"/>
    <mergeCell ref="B5:E5"/>
    <mergeCell ref="F5:P5"/>
    <mergeCell ref="B6:E6"/>
    <mergeCell ref="F6:P6"/>
    <mergeCell ref="B7:E7"/>
    <mergeCell ref="F7:P7"/>
    <mergeCell ref="B8:E8"/>
    <mergeCell ref="F8:P8"/>
    <mergeCell ref="F11:P11"/>
    <mergeCell ref="F12:I12"/>
    <mergeCell ref="J12:P12"/>
    <mergeCell ref="F13:G13"/>
    <mergeCell ref="H13:P13"/>
    <mergeCell ref="F14:P14"/>
    <mergeCell ref="F15:I15"/>
    <mergeCell ref="J15:P15"/>
    <mergeCell ref="F16:I16"/>
    <mergeCell ref="J16:P16"/>
    <mergeCell ref="J17:P17"/>
    <mergeCell ref="F18:P18"/>
    <mergeCell ref="F19:I19"/>
    <mergeCell ref="O19:P19"/>
    <mergeCell ref="F20:I20"/>
    <mergeCell ref="O20:P20"/>
    <mergeCell ref="F21:I21"/>
    <mergeCell ref="J21:L21"/>
    <mergeCell ref="N21:P21"/>
    <mergeCell ref="F22:I22"/>
    <mergeCell ref="J22:P22"/>
    <mergeCell ref="F23:I23"/>
    <mergeCell ref="J23:K23"/>
    <mergeCell ref="L23:P23"/>
    <mergeCell ref="F24:I24"/>
    <mergeCell ref="J24:P24"/>
    <mergeCell ref="F25:I25"/>
    <mergeCell ref="J25:P25"/>
    <mergeCell ref="B26:E26"/>
    <mergeCell ref="F26:G26"/>
    <mergeCell ref="I26:J26"/>
    <mergeCell ref="L26:M26"/>
    <mergeCell ref="N26:P26"/>
    <mergeCell ref="B27:E27"/>
    <mergeCell ref="F27:P27"/>
    <mergeCell ref="F31:G31"/>
    <mergeCell ref="H31:P31"/>
    <mergeCell ref="F32:P32"/>
    <mergeCell ref="J33:P33"/>
    <mergeCell ref="F34:P34"/>
    <mergeCell ref="B35:E35"/>
    <mergeCell ref="F35:P35"/>
    <mergeCell ref="B36:E36"/>
    <mergeCell ref="F36:G36"/>
    <mergeCell ref="H36:I36"/>
    <mergeCell ref="J36:K36"/>
    <mergeCell ref="L36:P36"/>
    <mergeCell ref="F37:I37"/>
    <mergeCell ref="J37:M37"/>
    <mergeCell ref="N37:P37"/>
    <mergeCell ref="F43:I43"/>
    <mergeCell ref="O43:P43"/>
    <mergeCell ref="F44:I44"/>
    <mergeCell ref="O44:P44"/>
    <mergeCell ref="F45:I45"/>
    <mergeCell ref="J45:L45"/>
    <mergeCell ref="N45:P45"/>
    <mergeCell ref="F46:I46"/>
    <mergeCell ref="J46:P46"/>
    <mergeCell ref="F47:I47"/>
    <mergeCell ref="J47:K47"/>
    <mergeCell ref="L47:P47"/>
    <mergeCell ref="F48:I48"/>
    <mergeCell ref="J48:P48"/>
    <mergeCell ref="F49:I49"/>
    <mergeCell ref="J49:P49"/>
    <mergeCell ref="B50:I50"/>
    <mergeCell ref="J50:K50"/>
    <mergeCell ref="B51:I51"/>
    <mergeCell ref="J51:K51"/>
    <mergeCell ref="B54:D54"/>
    <mergeCell ref="E54:P54"/>
    <mergeCell ref="E55:I55"/>
    <mergeCell ref="J55:P55"/>
    <mergeCell ref="E56:I56"/>
    <mergeCell ref="J56:P56"/>
    <mergeCell ref="E57:I57"/>
    <mergeCell ref="J57:K57"/>
    <mergeCell ref="E58:I58"/>
    <mergeCell ref="J58:K58"/>
    <mergeCell ref="D61:F61"/>
    <mergeCell ref="G61:K61"/>
    <mergeCell ref="L61:P61"/>
    <mergeCell ref="G62:P62"/>
    <mergeCell ref="G63:P63"/>
    <mergeCell ref="H64:J64"/>
    <mergeCell ref="K64:P64"/>
    <mergeCell ref="H65:J65"/>
    <mergeCell ref="K65:P65"/>
    <mergeCell ref="K66:P66"/>
    <mergeCell ref="K67:P67"/>
    <mergeCell ref="K69:P69"/>
    <mergeCell ref="H71:J71"/>
    <mergeCell ref="K71:P71"/>
    <mergeCell ref="G72:J72"/>
    <mergeCell ref="K72:M72"/>
    <mergeCell ref="N72:P72"/>
    <mergeCell ref="G73:J73"/>
    <mergeCell ref="K73:M73"/>
    <mergeCell ref="N73:P73"/>
    <mergeCell ref="G74:P74"/>
    <mergeCell ref="G75:P75"/>
    <mergeCell ref="H76:P76"/>
    <mergeCell ref="G77:P77"/>
    <mergeCell ref="G78:P78"/>
    <mergeCell ref="H79:P79"/>
    <mergeCell ref="G80:P80"/>
    <mergeCell ref="G81:P81"/>
    <mergeCell ref="H82:J82"/>
    <mergeCell ref="K82:P82"/>
    <mergeCell ref="H83:J83"/>
    <mergeCell ref="K83:P83"/>
    <mergeCell ref="K84:P84"/>
    <mergeCell ref="K85:P85"/>
    <mergeCell ref="K87:P87"/>
    <mergeCell ref="H89:J89"/>
    <mergeCell ref="K89:P89"/>
    <mergeCell ref="G90:P90"/>
    <mergeCell ref="G91:P91"/>
    <mergeCell ref="H92:J92"/>
    <mergeCell ref="K92:M92"/>
    <mergeCell ref="N92:P92"/>
    <mergeCell ref="H93:J93"/>
    <mergeCell ref="K93:M93"/>
    <mergeCell ref="N93:P93"/>
    <mergeCell ref="D94:E94"/>
    <mergeCell ref="F94:G94"/>
    <mergeCell ref="H94:I94"/>
    <mergeCell ref="J94:K94"/>
    <mergeCell ref="L94:M94"/>
    <mergeCell ref="N94:P94"/>
    <mergeCell ref="D95:E95"/>
    <mergeCell ref="F95:G95"/>
    <mergeCell ref="H95:I95"/>
    <mergeCell ref="L95:M95"/>
    <mergeCell ref="N95:P95"/>
    <mergeCell ref="D96:E96"/>
    <mergeCell ref="F96:G96"/>
    <mergeCell ref="H96:I96"/>
    <mergeCell ref="L96:M96"/>
    <mergeCell ref="N96:P96"/>
    <mergeCell ref="D97:E97"/>
    <mergeCell ref="F97:G97"/>
    <mergeCell ref="H97:I97"/>
    <mergeCell ref="L97:M97"/>
    <mergeCell ref="N97:P97"/>
    <mergeCell ref="D98:E98"/>
    <mergeCell ref="F98:G98"/>
    <mergeCell ref="H98:I98"/>
    <mergeCell ref="L98:M98"/>
    <mergeCell ref="N98:P98"/>
    <mergeCell ref="D99:E99"/>
    <mergeCell ref="F99:G99"/>
    <mergeCell ref="H99:I99"/>
    <mergeCell ref="L99:M99"/>
    <mergeCell ref="N99:P99"/>
    <mergeCell ref="D100:E100"/>
    <mergeCell ref="F100:G100"/>
    <mergeCell ref="H100:I100"/>
    <mergeCell ref="L100:M100"/>
    <mergeCell ref="N100:P100"/>
    <mergeCell ref="D101:E101"/>
    <mergeCell ref="F101:G101"/>
    <mergeCell ref="H101:I101"/>
    <mergeCell ref="L101:M101"/>
    <mergeCell ref="N101:P101"/>
    <mergeCell ref="D102:E102"/>
    <mergeCell ref="F102:G102"/>
    <mergeCell ref="H102:I102"/>
    <mergeCell ref="L102:M102"/>
    <mergeCell ref="N102:P102"/>
    <mergeCell ref="D103:E103"/>
    <mergeCell ref="F103:G103"/>
    <mergeCell ref="H103:I103"/>
    <mergeCell ref="L103:M103"/>
    <mergeCell ref="N103:P103"/>
    <mergeCell ref="D104:E104"/>
    <mergeCell ref="F104:G104"/>
    <mergeCell ref="H104:I104"/>
    <mergeCell ref="L104:M104"/>
    <mergeCell ref="N104:P104"/>
    <mergeCell ref="I105:M105"/>
    <mergeCell ref="N105:O105"/>
    <mergeCell ref="I106:M106"/>
    <mergeCell ref="N106:O106"/>
    <mergeCell ref="I107:M107"/>
    <mergeCell ref="N107:O107"/>
    <mergeCell ref="I108:M108"/>
    <mergeCell ref="N108:O108"/>
    <mergeCell ref="I109:M109"/>
    <mergeCell ref="N109:O109"/>
    <mergeCell ref="I110:M110"/>
    <mergeCell ref="N110:O110"/>
    <mergeCell ref="I111:M111"/>
    <mergeCell ref="N111:O111"/>
    <mergeCell ref="I112:J112"/>
    <mergeCell ref="K112:M112"/>
    <mergeCell ref="N112:O112"/>
    <mergeCell ref="D113:F113"/>
    <mergeCell ref="G113:P113"/>
    <mergeCell ref="D116:F116"/>
    <mergeCell ref="G116:P116"/>
    <mergeCell ref="D117:F117"/>
    <mergeCell ref="G117:P117"/>
    <mergeCell ref="D118:F118"/>
    <mergeCell ref="G118:P118"/>
    <mergeCell ref="D119:F119"/>
    <mergeCell ref="G119:P119"/>
    <mergeCell ref="D120:F120"/>
    <mergeCell ref="G120:P120"/>
    <mergeCell ref="D121:F121"/>
    <mergeCell ref="G121:P121"/>
    <mergeCell ref="D122:F122"/>
    <mergeCell ref="G122:P122"/>
    <mergeCell ref="D123:F123"/>
    <mergeCell ref="G123:P123"/>
    <mergeCell ref="D124:F124"/>
    <mergeCell ref="G124:P124"/>
    <mergeCell ref="D125:F125"/>
    <mergeCell ref="G125:P125"/>
    <mergeCell ref="G126:P126"/>
    <mergeCell ref="G127:P127"/>
    <mergeCell ref="B128:C128"/>
    <mergeCell ref="D128:P128"/>
    <mergeCell ref="B136:H136"/>
    <mergeCell ref="I136:P136"/>
    <mergeCell ref="B137:H137"/>
    <mergeCell ref="I137:P137"/>
    <mergeCell ref="B138:H138"/>
    <mergeCell ref="I138:P138"/>
    <mergeCell ref="B139:H139"/>
    <mergeCell ref="I139:P139"/>
    <mergeCell ref="B140:H140"/>
    <mergeCell ref="I140:P140"/>
    <mergeCell ref="B141:H141"/>
    <mergeCell ref="I141:P141"/>
    <mergeCell ref="F143:P143"/>
    <mergeCell ref="F144:J144"/>
    <mergeCell ref="K144:P144"/>
    <mergeCell ref="F145:J145"/>
    <mergeCell ref="K145:P145"/>
    <mergeCell ref="F146:J146"/>
    <mergeCell ref="K146:P146"/>
    <mergeCell ref="F147:J147"/>
    <mergeCell ref="K147:P147"/>
    <mergeCell ref="F148:J148"/>
    <mergeCell ref="K148:P148"/>
    <mergeCell ref="F149:J149"/>
    <mergeCell ref="K149:P149"/>
    <mergeCell ref="F150:J150"/>
    <mergeCell ref="K150:P150"/>
    <mergeCell ref="F151:J151"/>
    <mergeCell ref="K151:P151"/>
    <mergeCell ref="F152:J152"/>
    <mergeCell ref="K152:P152"/>
    <mergeCell ref="F153:J153"/>
    <mergeCell ref="K153:P153"/>
    <mergeCell ref="F154:J154"/>
    <mergeCell ref="K154:P154"/>
    <mergeCell ref="F155:J155"/>
    <mergeCell ref="K155:P155"/>
    <mergeCell ref="F156:J156"/>
    <mergeCell ref="K156:P156"/>
    <mergeCell ref="F157:J157"/>
    <mergeCell ref="K157:P157"/>
    <mergeCell ref="F158:J158"/>
    <mergeCell ref="K158:P158"/>
    <mergeCell ref="F159:J159"/>
    <mergeCell ref="K159:P159"/>
    <mergeCell ref="F160:J160"/>
    <mergeCell ref="K160:P160"/>
    <mergeCell ref="F161:J161"/>
    <mergeCell ref="K161:P161"/>
    <mergeCell ref="F162:J162"/>
    <mergeCell ref="K162:P162"/>
    <mergeCell ref="F163:J163"/>
    <mergeCell ref="K163:P163"/>
    <mergeCell ref="F164:J164"/>
    <mergeCell ref="K164:P164"/>
    <mergeCell ref="F165:J165"/>
    <mergeCell ref="K165:P165"/>
    <mergeCell ref="F166:J166"/>
    <mergeCell ref="K166:P166"/>
    <mergeCell ref="F167:J167"/>
    <mergeCell ref="K167:P167"/>
    <mergeCell ref="F168:J168"/>
    <mergeCell ref="K168:P168"/>
    <mergeCell ref="F169:J169"/>
    <mergeCell ref="K169:P169"/>
    <mergeCell ref="F170:J170"/>
    <mergeCell ref="K170:P170"/>
    <mergeCell ref="I171:J171"/>
    <mergeCell ref="K171:P171"/>
    <mergeCell ref="I172:J172"/>
    <mergeCell ref="K172:P172"/>
    <mergeCell ref="I173:J173"/>
    <mergeCell ref="K173:P173"/>
    <mergeCell ref="I174:J174"/>
    <mergeCell ref="K174:P174"/>
    <mergeCell ref="I175:J175"/>
    <mergeCell ref="K175:P175"/>
    <mergeCell ref="I176:J176"/>
    <mergeCell ref="K176:P176"/>
    <mergeCell ref="I177:J177"/>
    <mergeCell ref="K177:P177"/>
    <mergeCell ref="I178:J178"/>
    <mergeCell ref="K178:P178"/>
    <mergeCell ref="I179:J179"/>
    <mergeCell ref="K179:P179"/>
    <mergeCell ref="I180:J180"/>
    <mergeCell ref="K180:P180"/>
    <mergeCell ref="I181:J181"/>
    <mergeCell ref="K181:P181"/>
    <mergeCell ref="I182:J182"/>
    <mergeCell ref="K182:P182"/>
    <mergeCell ref="I183:J183"/>
    <mergeCell ref="K183:P183"/>
    <mergeCell ref="I184:J184"/>
    <mergeCell ref="K184:P184"/>
    <mergeCell ref="I185:J185"/>
    <mergeCell ref="K185:P185"/>
    <mergeCell ref="I186:J186"/>
    <mergeCell ref="K186:P186"/>
    <mergeCell ref="I187:J187"/>
    <mergeCell ref="K187:P187"/>
    <mergeCell ref="I188:J188"/>
    <mergeCell ref="K188:P188"/>
    <mergeCell ref="I189:J189"/>
    <mergeCell ref="K189:P189"/>
    <mergeCell ref="I190:J190"/>
    <mergeCell ref="K190:P190"/>
    <mergeCell ref="I191:J191"/>
    <mergeCell ref="K191:P191"/>
    <mergeCell ref="G192:P192"/>
    <mergeCell ref="G193:P193"/>
    <mergeCell ref="H194:L194"/>
    <mergeCell ref="M194:O194"/>
    <mergeCell ref="G197:P197"/>
    <mergeCell ref="G198:P198"/>
    <mergeCell ref="G199:P199"/>
    <mergeCell ref="G200:I200"/>
    <mergeCell ref="J200:P200"/>
    <mergeCell ref="F201:H201"/>
    <mergeCell ref="I201:P201"/>
    <mergeCell ref="F202:H202"/>
    <mergeCell ref="I202:P202"/>
    <mergeCell ref="F203:H203"/>
    <mergeCell ref="I203:P203"/>
    <mergeCell ref="F204:H204"/>
    <mergeCell ref="I204:P204"/>
    <mergeCell ref="I205:L205"/>
    <mergeCell ref="M205:P205"/>
    <mergeCell ref="I206:L206"/>
    <mergeCell ref="M206:P206"/>
    <mergeCell ref="F207:H207"/>
    <mergeCell ref="I207:P207"/>
    <mergeCell ref="F208:H208"/>
    <mergeCell ref="I208:P208"/>
    <mergeCell ref="F209:H209"/>
    <mergeCell ref="I209:P209"/>
    <mergeCell ref="F210:H210"/>
    <mergeCell ref="I210:P210"/>
    <mergeCell ref="I211:L211"/>
    <mergeCell ref="M211:P211"/>
    <mergeCell ref="I212:L212"/>
    <mergeCell ref="M212:P212"/>
    <mergeCell ref="F213:H213"/>
    <mergeCell ref="I213:P213"/>
    <mergeCell ref="F214:H214"/>
    <mergeCell ref="I214:P214"/>
    <mergeCell ref="F215:H215"/>
    <mergeCell ref="I215:P215"/>
    <mergeCell ref="F216:H216"/>
    <mergeCell ref="I216:P216"/>
    <mergeCell ref="I217:L217"/>
    <mergeCell ref="M217:P217"/>
    <mergeCell ref="I218:L218"/>
    <mergeCell ref="M218:P218"/>
    <mergeCell ref="F219:H219"/>
    <mergeCell ref="I219:P219"/>
    <mergeCell ref="F220:H220"/>
    <mergeCell ref="I220:P220"/>
    <mergeCell ref="F221:H221"/>
    <mergeCell ref="I221:P221"/>
    <mergeCell ref="F222:H222"/>
    <mergeCell ref="I222:P222"/>
    <mergeCell ref="I223:L223"/>
    <mergeCell ref="M223:P223"/>
    <mergeCell ref="I224:L224"/>
    <mergeCell ref="M224:P224"/>
    <mergeCell ref="F225:H225"/>
    <mergeCell ref="I225:P225"/>
    <mergeCell ref="F226:H226"/>
    <mergeCell ref="I226:P226"/>
    <mergeCell ref="F227:H227"/>
    <mergeCell ref="I227:P227"/>
    <mergeCell ref="F228:H228"/>
    <mergeCell ref="I228:P228"/>
    <mergeCell ref="I229:L229"/>
    <mergeCell ref="M229:P229"/>
    <mergeCell ref="I230:L230"/>
    <mergeCell ref="M230:P230"/>
    <mergeCell ref="F231:P231"/>
    <mergeCell ref="F232:P232"/>
    <mergeCell ref="G233:H233"/>
    <mergeCell ref="I233:P233"/>
    <mergeCell ref="G234:H234"/>
    <mergeCell ref="I234:P234"/>
    <mergeCell ref="F235:H235"/>
    <mergeCell ref="I235:P235"/>
    <mergeCell ref="F236:H236"/>
    <mergeCell ref="I236:P236"/>
    <mergeCell ref="F237:H237"/>
    <mergeCell ref="I237:P237"/>
    <mergeCell ref="F238:H238"/>
    <mergeCell ref="I238:P238"/>
    <mergeCell ref="F239:H239"/>
    <mergeCell ref="I239:P239"/>
    <mergeCell ref="F240:H240"/>
    <mergeCell ref="I240:P240"/>
    <mergeCell ref="G243:P243"/>
    <mergeCell ref="G244:P244"/>
    <mergeCell ref="G245:I245"/>
    <mergeCell ref="J245:P245"/>
    <mergeCell ref="B246:E246"/>
    <mergeCell ref="F246:P246"/>
    <mergeCell ref="B247:E247"/>
    <mergeCell ref="F247:P247"/>
    <mergeCell ref="B248:E248"/>
    <mergeCell ref="F248:P248"/>
    <mergeCell ref="B249:E249"/>
    <mergeCell ref="F249:P249"/>
    <mergeCell ref="B250:E250"/>
    <mergeCell ref="F250:P250"/>
    <mergeCell ref="D251:E251"/>
    <mergeCell ref="F251:P251"/>
    <mergeCell ref="D252:E252"/>
    <mergeCell ref="F252:P252"/>
    <mergeCell ref="D253:E253"/>
    <mergeCell ref="F253:P253"/>
    <mergeCell ref="D254:E254"/>
    <mergeCell ref="F254:P254"/>
    <mergeCell ref="D255:E255"/>
    <mergeCell ref="F255:P255"/>
    <mergeCell ref="F256:P256"/>
    <mergeCell ref="F257:P257"/>
    <mergeCell ref="G258:I258"/>
    <mergeCell ref="J258:P258"/>
    <mergeCell ref="F261:I261"/>
    <mergeCell ref="J261:P261"/>
    <mergeCell ref="F262:I262"/>
    <mergeCell ref="J262:P262"/>
    <mergeCell ref="F263:I263"/>
    <mergeCell ref="J263:P263"/>
    <mergeCell ref="B264:E264"/>
    <mergeCell ref="F264:P264"/>
    <mergeCell ref="B265:E265"/>
    <mergeCell ref="F265:P265"/>
    <mergeCell ref="F266:I266"/>
    <mergeCell ref="J266:P266"/>
    <mergeCell ref="F267:I267"/>
    <mergeCell ref="J267:M267"/>
    <mergeCell ref="N267:P267"/>
    <mergeCell ref="B268:E268"/>
    <mergeCell ref="F268:M268"/>
    <mergeCell ref="N268:P268"/>
    <mergeCell ref="F269:P269"/>
    <mergeCell ref="F270:P270"/>
    <mergeCell ref="G271:I271"/>
    <mergeCell ref="J271:P271"/>
    <mergeCell ref="B272:E272"/>
    <mergeCell ref="F272:M272"/>
    <mergeCell ref="N272:P272"/>
    <mergeCell ref="B273:E273"/>
    <mergeCell ref="F273:P273"/>
    <mergeCell ref="E279:M279"/>
    <mergeCell ref="H280:M280"/>
    <mergeCell ref="H281:J281"/>
    <mergeCell ref="K281:M281"/>
    <mergeCell ref="B282:D282"/>
    <mergeCell ref="E282:G282"/>
    <mergeCell ref="H282:J282"/>
    <mergeCell ref="K282:M282"/>
    <mergeCell ref="N282:P282"/>
    <mergeCell ref="B283:D283"/>
    <mergeCell ref="E283:G283"/>
    <mergeCell ref="H283:J283"/>
    <mergeCell ref="K283:M283"/>
    <mergeCell ref="N283:P283"/>
    <mergeCell ref="B284:D284"/>
    <mergeCell ref="E284:G284"/>
    <mergeCell ref="H284:J284"/>
    <mergeCell ref="K284:M284"/>
    <mergeCell ref="N284:P284"/>
    <mergeCell ref="C285:D285"/>
    <mergeCell ref="E285:G285"/>
    <mergeCell ref="H285:J285"/>
    <mergeCell ref="K285:M285"/>
    <mergeCell ref="N285:P285"/>
    <mergeCell ref="C286:D286"/>
    <mergeCell ref="E286:G286"/>
    <mergeCell ref="H286:J286"/>
    <mergeCell ref="K286:M286"/>
    <mergeCell ref="N286:P286"/>
    <mergeCell ref="B287:D287"/>
    <mergeCell ref="E287:G287"/>
    <mergeCell ref="H287:J287"/>
    <mergeCell ref="K287:M287"/>
    <mergeCell ref="N287:P287"/>
    <mergeCell ref="B288:D288"/>
    <mergeCell ref="E288:G288"/>
    <mergeCell ref="H288:J288"/>
    <mergeCell ref="K288:M288"/>
    <mergeCell ref="N288:P288"/>
    <mergeCell ref="B289:D289"/>
    <mergeCell ref="E289:G289"/>
    <mergeCell ref="H289:J289"/>
    <mergeCell ref="K289:M289"/>
    <mergeCell ref="N289:P289"/>
    <mergeCell ref="B290:D290"/>
    <mergeCell ref="E290:G290"/>
    <mergeCell ref="H290:J290"/>
    <mergeCell ref="K290:M290"/>
    <mergeCell ref="N290:P290"/>
    <mergeCell ref="B291:D291"/>
    <mergeCell ref="E291:G291"/>
    <mergeCell ref="H291:J291"/>
    <mergeCell ref="K291:M291"/>
    <mergeCell ref="N291:P291"/>
    <mergeCell ref="B292:D292"/>
    <mergeCell ref="E292:G292"/>
    <mergeCell ref="H292:J292"/>
    <mergeCell ref="K292:M292"/>
    <mergeCell ref="N292:P292"/>
    <mergeCell ref="B293:M293"/>
    <mergeCell ref="N293:O293"/>
    <mergeCell ref="B294:P294"/>
    <mergeCell ref="B295:P295"/>
    <mergeCell ref="B296:P296"/>
    <mergeCell ref="B297:P297"/>
    <mergeCell ref="G300:P300"/>
    <mergeCell ref="G301:I301"/>
    <mergeCell ref="J301:L301"/>
    <mergeCell ref="M301:P301"/>
    <mergeCell ref="B302:F302"/>
    <mergeCell ref="G302:I302"/>
    <mergeCell ref="J302:L302"/>
    <mergeCell ref="M302:P302"/>
    <mergeCell ref="B303:F303"/>
    <mergeCell ref="G303:I303"/>
    <mergeCell ref="J303:L303"/>
    <mergeCell ref="M303:P303"/>
    <mergeCell ref="B304:F304"/>
    <mergeCell ref="G304:I304"/>
    <mergeCell ref="J304:L304"/>
    <mergeCell ref="M304:P304"/>
    <mergeCell ref="B305:F305"/>
    <mergeCell ref="G305:I305"/>
    <mergeCell ref="J305:L305"/>
    <mergeCell ref="M305:P305"/>
    <mergeCell ref="B306:F306"/>
    <mergeCell ref="G306:I306"/>
    <mergeCell ref="J306:L306"/>
    <mergeCell ref="M306:P306"/>
    <mergeCell ref="G309:P309"/>
    <mergeCell ref="G310:I310"/>
    <mergeCell ref="J310:L310"/>
    <mergeCell ref="M310:P310"/>
    <mergeCell ref="B311:F311"/>
    <mergeCell ref="G311:I311"/>
    <mergeCell ref="J311:L311"/>
    <mergeCell ref="M311:P311"/>
    <mergeCell ref="B312:F312"/>
    <mergeCell ref="G312:I312"/>
    <mergeCell ref="J312:L312"/>
    <mergeCell ref="M312:P312"/>
    <mergeCell ref="B313:F313"/>
    <mergeCell ref="G313:I313"/>
    <mergeCell ref="J313:L313"/>
    <mergeCell ref="M313:P313"/>
    <mergeCell ref="B314:F314"/>
    <mergeCell ref="G314:I314"/>
    <mergeCell ref="J314:L314"/>
    <mergeCell ref="M314:P314"/>
    <mergeCell ref="B315:F315"/>
    <mergeCell ref="G315:I315"/>
    <mergeCell ref="J315:L315"/>
    <mergeCell ref="M315:P315"/>
    <mergeCell ref="B316:F316"/>
    <mergeCell ref="G316:I316"/>
    <mergeCell ref="J316:L316"/>
    <mergeCell ref="M316:P316"/>
    <mergeCell ref="B317:F317"/>
    <mergeCell ref="G317:I317"/>
    <mergeCell ref="J317:L317"/>
    <mergeCell ref="M317:P317"/>
    <mergeCell ref="B318:F318"/>
    <mergeCell ref="G318:I318"/>
    <mergeCell ref="J318:L318"/>
    <mergeCell ref="M318:P318"/>
    <mergeCell ref="B321:E321"/>
    <mergeCell ref="B322:E322"/>
    <mergeCell ref="F322:J322"/>
    <mergeCell ref="K322:P322"/>
    <mergeCell ref="B323:E323"/>
    <mergeCell ref="F323:I323"/>
    <mergeCell ref="K323:O323"/>
    <mergeCell ref="B324:E324"/>
    <mergeCell ref="F324:I324"/>
    <mergeCell ref="K324:O324"/>
    <mergeCell ref="B332:P332"/>
    <mergeCell ref="G333:J333"/>
    <mergeCell ref="K333:O333"/>
    <mergeCell ref="G334:J334"/>
    <mergeCell ref="K334:P334"/>
    <mergeCell ref="G335:J335"/>
    <mergeCell ref="K335:P335"/>
    <mergeCell ref="G336:J336"/>
    <mergeCell ref="K336:P336"/>
    <mergeCell ref="G339:K339"/>
    <mergeCell ref="L339:P339"/>
    <mergeCell ref="I340:P340"/>
    <mergeCell ref="I341:P341"/>
    <mergeCell ref="J342:L342"/>
    <mergeCell ref="M342:P342"/>
    <mergeCell ref="G343:H343"/>
    <mergeCell ref="I343:J343"/>
    <mergeCell ref="K343:L343"/>
    <mergeCell ref="M343:N343"/>
    <mergeCell ref="O343:P343"/>
    <mergeCell ref="B345:F345"/>
    <mergeCell ref="B346:F346"/>
    <mergeCell ref="D347:F347"/>
    <mergeCell ref="D354:F354"/>
    <mergeCell ref="B355:G355"/>
    <mergeCell ref="H355:P355"/>
    <mergeCell ref="F361:P361"/>
    <mergeCell ref="F362:P362"/>
    <mergeCell ref="H363:P363"/>
    <mergeCell ref="H364:P364"/>
    <mergeCell ref="H365:P365"/>
    <mergeCell ref="B366:E366"/>
    <mergeCell ref="F366:P366"/>
    <mergeCell ref="B367:E367"/>
    <mergeCell ref="F367:P367"/>
    <mergeCell ref="F368:P368"/>
    <mergeCell ref="F369:P369"/>
    <mergeCell ref="G370:I370"/>
    <mergeCell ref="J370:L370"/>
    <mergeCell ref="M370:P370"/>
    <mergeCell ref="D371:E371"/>
    <mergeCell ref="F371:P371"/>
    <mergeCell ref="D372:E372"/>
    <mergeCell ref="F372:P372"/>
    <mergeCell ref="B375:H375"/>
    <mergeCell ref="I375:L375"/>
    <mergeCell ref="M375:P375"/>
    <mergeCell ref="E376:H376"/>
    <mergeCell ref="I376:L376"/>
    <mergeCell ref="M376:P376"/>
    <mergeCell ref="E377:H377"/>
    <mergeCell ref="I377:K377"/>
    <mergeCell ref="M377:O377"/>
    <mergeCell ref="E378:H378"/>
    <mergeCell ref="I378:K378"/>
    <mergeCell ref="M378:O378"/>
    <mergeCell ref="E379:H379"/>
    <mergeCell ref="I379:L379"/>
    <mergeCell ref="M379:P379"/>
    <mergeCell ref="E380:H380"/>
    <mergeCell ref="I380:L380"/>
    <mergeCell ref="M380:P380"/>
    <mergeCell ref="E381:H381"/>
    <mergeCell ref="I381:L381"/>
    <mergeCell ref="M381:P381"/>
    <mergeCell ref="E382:H382"/>
    <mergeCell ref="I382:K382"/>
    <mergeCell ref="M382:O382"/>
    <mergeCell ref="E383:H383"/>
    <mergeCell ref="I383:K383"/>
    <mergeCell ref="M383:O383"/>
    <mergeCell ref="B384:H384"/>
    <mergeCell ref="I384:K384"/>
    <mergeCell ref="M384:O384"/>
    <mergeCell ref="C385:H385"/>
    <mergeCell ref="I385:K385"/>
    <mergeCell ref="M385:O385"/>
    <mergeCell ref="D386:H386"/>
    <mergeCell ref="I386:K386"/>
    <mergeCell ref="M386:O386"/>
    <mergeCell ref="E387:H387"/>
    <mergeCell ref="I387:K387"/>
    <mergeCell ref="M387:O387"/>
    <mergeCell ref="E388:H388"/>
    <mergeCell ref="I388:K388"/>
    <mergeCell ref="M388:O388"/>
    <mergeCell ref="E389:H389"/>
    <mergeCell ref="I389:K389"/>
    <mergeCell ref="M389:O389"/>
    <mergeCell ref="E390:H390"/>
    <mergeCell ref="I390:K390"/>
    <mergeCell ref="M390:O390"/>
    <mergeCell ref="E391:H391"/>
    <mergeCell ref="I391:K391"/>
    <mergeCell ref="M391:O391"/>
    <mergeCell ref="B392:P392"/>
    <mergeCell ref="B393:P393"/>
    <mergeCell ref="B394:P394"/>
    <mergeCell ref="B397:F397"/>
    <mergeCell ref="G397:P397"/>
    <mergeCell ref="B398:F398"/>
    <mergeCell ref="G398:P398"/>
    <mergeCell ref="B399:F399"/>
    <mergeCell ref="G399:H399"/>
    <mergeCell ref="I399:J399"/>
    <mergeCell ref="K399:P399"/>
    <mergeCell ref="B400:F400"/>
    <mergeCell ref="G400:P400"/>
    <mergeCell ref="B401:F401"/>
    <mergeCell ref="G401:P401"/>
    <mergeCell ref="B402:F402"/>
    <mergeCell ref="G402:P402"/>
    <mergeCell ref="B403:F403"/>
    <mergeCell ref="G403:P403"/>
    <mergeCell ref="B406:F406"/>
    <mergeCell ref="G406:P406"/>
    <mergeCell ref="B410:I410"/>
    <mergeCell ref="J410:P410"/>
    <mergeCell ref="B411:I411"/>
    <mergeCell ref="J411:P411"/>
    <mergeCell ref="B414:P414"/>
    <mergeCell ref="B417:I417"/>
    <mergeCell ref="J417:P417"/>
    <mergeCell ref="B418:I418"/>
    <mergeCell ref="J418:O418"/>
    <mergeCell ref="B419:I419"/>
    <mergeCell ref="J419:P419"/>
    <mergeCell ref="B422:I422"/>
    <mergeCell ref="J422:O422"/>
    <mergeCell ref="D423:I423"/>
    <mergeCell ref="J423:P423"/>
    <mergeCell ref="D424:I424"/>
    <mergeCell ref="J424:P424"/>
    <mergeCell ref="D425:P425"/>
    <mergeCell ref="D426:P426"/>
    <mergeCell ref="E427:F427"/>
    <mergeCell ref="G427:P427"/>
    <mergeCell ref="D431:G431"/>
    <mergeCell ref="H431:O431"/>
    <mergeCell ref="D432:G432"/>
    <mergeCell ref="H432:O432"/>
    <mergeCell ref="D433:G433"/>
    <mergeCell ref="H433:O433"/>
    <mergeCell ref="D434:G434"/>
    <mergeCell ref="H434:O434"/>
    <mergeCell ref="D435:G435"/>
    <mergeCell ref="H435:O435"/>
    <mergeCell ref="D436:G436"/>
    <mergeCell ref="H436:O436"/>
    <mergeCell ref="D437:G437"/>
    <mergeCell ref="H437:O437"/>
    <mergeCell ref="D438:G438"/>
    <mergeCell ref="H438:O438"/>
    <mergeCell ref="D439:G439"/>
    <mergeCell ref="H439:O439"/>
    <mergeCell ref="D440:G440"/>
    <mergeCell ref="H440:O440"/>
    <mergeCell ref="D441:G441"/>
    <mergeCell ref="H441:O441"/>
    <mergeCell ref="D442:G442"/>
    <mergeCell ref="H442:O442"/>
    <mergeCell ref="D443:G443"/>
    <mergeCell ref="H443:O443"/>
    <mergeCell ref="D444:G444"/>
    <mergeCell ref="H444:O444"/>
    <mergeCell ref="D445:G445"/>
    <mergeCell ref="H445:O445"/>
    <mergeCell ref="D446:G446"/>
    <mergeCell ref="H446:O446"/>
    <mergeCell ref="D447:G447"/>
    <mergeCell ref="H447:O447"/>
    <mergeCell ref="D448:G448"/>
    <mergeCell ref="H448:O448"/>
    <mergeCell ref="D449:G449"/>
    <mergeCell ref="H449:O449"/>
    <mergeCell ref="D450:G450"/>
    <mergeCell ref="H450:O450"/>
    <mergeCell ref="B453:G453"/>
    <mergeCell ref="H453:O453"/>
    <mergeCell ref="B454:G454"/>
    <mergeCell ref="H454:O454"/>
    <mergeCell ref="B455:G455"/>
    <mergeCell ref="H455:O455"/>
    <mergeCell ref="E460:G460"/>
    <mergeCell ref="H460:O460"/>
    <mergeCell ref="E461:G461"/>
    <mergeCell ref="H461:O461"/>
    <mergeCell ref="E462:G462"/>
    <mergeCell ref="H462:O462"/>
    <mergeCell ref="E463:G463"/>
    <mergeCell ref="H463:O463"/>
    <mergeCell ref="E464:G464"/>
    <mergeCell ref="H464:O464"/>
    <mergeCell ref="H465:O465"/>
    <mergeCell ref="H466:P466"/>
    <mergeCell ref="H467:P467"/>
    <mergeCell ref="H468:O468"/>
    <mergeCell ref="H469:P469"/>
    <mergeCell ref="H470:P470"/>
    <mergeCell ref="B473:P473"/>
    <mergeCell ref="B474:P474"/>
    <mergeCell ref="C475:G475"/>
    <mergeCell ref="H475:P475"/>
    <mergeCell ref="C476:G476"/>
    <mergeCell ref="H476:I476"/>
    <mergeCell ref="K476:L476"/>
    <mergeCell ref="N476:P476"/>
    <mergeCell ref="F477:G477"/>
    <mergeCell ref="F478:G478"/>
    <mergeCell ref="F479:G479"/>
    <mergeCell ref="C480:G480"/>
    <mergeCell ref="H480:P480"/>
    <mergeCell ref="B481:P481"/>
    <mergeCell ref="C482:G482"/>
    <mergeCell ref="H482:P482"/>
    <mergeCell ref="C483:G483"/>
    <mergeCell ref="H483:I483"/>
    <mergeCell ref="K483:L483"/>
    <mergeCell ref="N483:P483"/>
    <mergeCell ref="F484:G484"/>
    <mergeCell ref="F485:G485"/>
    <mergeCell ref="F486:G486"/>
    <mergeCell ref="C487:G487"/>
    <mergeCell ref="H487:P487"/>
    <mergeCell ref="B488:P488"/>
    <mergeCell ref="C489:G489"/>
    <mergeCell ref="H489:P489"/>
    <mergeCell ref="C490:G490"/>
    <mergeCell ref="H490:I490"/>
    <mergeCell ref="K490:L490"/>
    <mergeCell ref="N490:P490"/>
    <mergeCell ref="F491:G491"/>
    <mergeCell ref="F492:G492"/>
    <mergeCell ref="F493:G493"/>
    <mergeCell ref="C494:G494"/>
    <mergeCell ref="H494:P494"/>
    <mergeCell ref="B495:P495"/>
    <mergeCell ref="C496:G496"/>
    <mergeCell ref="H496:P496"/>
    <mergeCell ref="C497:G497"/>
    <mergeCell ref="H497:I497"/>
    <mergeCell ref="K497:L497"/>
    <mergeCell ref="N497:P497"/>
    <mergeCell ref="F498:G498"/>
    <mergeCell ref="F499:G499"/>
    <mergeCell ref="F500:G500"/>
    <mergeCell ref="C501:G501"/>
    <mergeCell ref="H501:P501"/>
    <mergeCell ref="B502:P502"/>
    <mergeCell ref="C503:G503"/>
    <mergeCell ref="H503:P503"/>
    <mergeCell ref="C504:G504"/>
    <mergeCell ref="H504:I504"/>
    <mergeCell ref="K504:L504"/>
    <mergeCell ref="N504:P504"/>
    <mergeCell ref="F505:G505"/>
    <mergeCell ref="F506:G506"/>
    <mergeCell ref="F507:G507"/>
    <mergeCell ref="C508:G508"/>
    <mergeCell ref="H508:P508"/>
    <mergeCell ref="H511:P511"/>
    <mergeCell ref="H512:P512"/>
    <mergeCell ref="I513:K513"/>
    <mergeCell ref="L513:P513"/>
    <mergeCell ref="H514:P514"/>
    <mergeCell ref="H515:P515"/>
    <mergeCell ref="I516:K516"/>
    <mergeCell ref="L516:P516"/>
    <mergeCell ref="B517:G517"/>
    <mergeCell ref="H517:P517"/>
    <mergeCell ref="F520:P520"/>
    <mergeCell ref="F521:P521"/>
    <mergeCell ref="G522:I522"/>
    <mergeCell ref="J522:P522"/>
    <mergeCell ref="G523:I523"/>
    <mergeCell ref="J523:P523"/>
    <mergeCell ref="F524:P524"/>
    <mergeCell ref="F525:P525"/>
    <mergeCell ref="G526:I526"/>
    <mergeCell ref="J526:P526"/>
    <mergeCell ref="G527:I527"/>
    <mergeCell ref="J527:P527"/>
    <mergeCell ref="G528:I528"/>
    <mergeCell ref="J528:P528"/>
    <mergeCell ref="B531:E531"/>
    <mergeCell ref="F531:P531"/>
    <mergeCell ref="B532:E532"/>
    <mergeCell ref="F532:P532"/>
    <mergeCell ref="B533:E533"/>
    <mergeCell ref="F533:P533"/>
    <mergeCell ref="B534:E534"/>
    <mergeCell ref="F534:P534"/>
    <mergeCell ref="B535:E535"/>
    <mergeCell ref="F535:P535"/>
    <mergeCell ref="F538:P538"/>
    <mergeCell ref="F539:P539"/>
    <mergeCell ref="G540:J540"/>
    <mergeCell ref="K540:M540"/>
    <mergeCell ref="N540:P540"/>
    <mergeCell ref="F541:P541"/>
    <mergeCell ref="G542:P542"/>
    <mergeCell ref="G543:P543"/>
    <mergeCell ref="H544:P544"/>
    <mergeCell ref="H545:P545"/>
    <mergeCell ref="F546:K546"/>
    <mergeCell ref="L546:P546"/>
    <mergeCell ref="F547:K547"/>
    <mergeCell ref="L547:P547"/>
    <mergeCell ref="F548:K548"/>
    <mergeCell ref="L548:P548"/>
    <mergeCell ref="F549:K549"/>
    <mergeCell ref="L549:P549"/>
    <mergeCell ref="F550:K550"/>
    <mergeCell ref="L550:P550"/>
    <mergeCell ref="F551:K551"/>
    <mergeCell ref="L551:P551"/>
    <mergeCell ref="F552:K552"/>
    <mergeCell ref="L552:P552"/>
    <mergeCell ref="L553:P553"/>
    <mergeCell ref="L554:P554"/>
    <mergeCell ref="M555:N555"/>
    <mergeCell ref="O555:P555"/>
    <mergeCell ref="F556:K556"/>
    <mergeCell ref="L556:P556"/>
    <mergeCell ref="F557:K557"/>
    <mergeCell ref="L557:P557"/>
    <mergeCell ref="F558:K558"/>
    <mergeCell ref="L558:P558"/>
    <mergeCell ref="F559:K559"/>
    <mergeCell ref="L559:P559"/>
    <mergeCell ref="F560:K560"/>
    <mergeCell ref="L560:P560"/>
    <mergeCell ref="F561:K561"/>
    <mergeCell ref="L561:P561"/>
    <mergeCell ref="F562:P562"/>
    <mergeCell ref="F563:P563"/>
    <mergeCell ref="G564:I564"/>
    <mergeCell ref="J564:P564"/>
    <mergeCell ref="F571:P571"/>
    <mergeCell ref="F572:P572"/>
    <mergeCell ref="D591:H591"/>
    <mergeCell ref="H595:J595"/>
    <mergeCell ref="K595:P595"/>
    <mergeCell ref="H597:J597"/>
    <mergeCell ref="K597:P597"/>
    <mergeCell ref="B11:E12"/>
    <mergeCell ref="B13:E14"/>
    <mergeCell ref="B15:E16"/>
    <mergeCell ref="B17:E18"/>
    <mergeCell ref="B19:E23"/>
    <mergeCell ref="B24:E25"/>
    <mergeCell ref="B31:E32"/>
    <mergeCell ref="B33:E34"/>
    <mergeCell ref="B37:E42"/>
    <mergeCell ref="F38:I42"/>
    <mergeCell ref="J38:P42"/>
    <mergeCell ref="S38:S42"/>
    <mergeCell ref="T38:T42"/>
    <mergeCell ref="B43:E47"/>
    <mergeCell ref="B48:E49"/>
    <mergeCell ref="B55:D58"/>
    <mergeCell ref="H66:J70"/>
    <mergeCell ref="D72:F73"/>
    <mergeCell ref="D74:F76"/>
    <mergeCell ref="D77:F79"/>
    <mergeCell ref="H84:J88"/>
    <mergeCell ref="D90:F93"/>
    <mergeCell ref="G92:G93"/>
    <mergeCell ref="D105:F106"/>
    <mergeCell ref="G105:G106"/>
    <mergeCell ref="H105:H106"/>
    <mergeCell ref="D107:F108"/>
    <mergeCell ref="G107:G108"/>
    <mergeCell ref="H107:H108"/>
    <mergeCell ref="D109:F112"/>
    <mergeCell ref="G109:G112"/>
    <mergeCell ref="H109:H112"/>
    <mergeCell ref="D114:F115"/>
    <mergeCell ref="G114:P115"/>
    <mergeCell ref="B117:C122"/>
    <mergeCell ref="B123:C127"/>
    <mergeCell ref="D126:F127"/>
    <mergeCell ref="B132:H133"/>
    <mergeCell ref="I132:P133"/>
    <mergeCell ref="B134:H135"/>
    <mergeCell ref="I134:P135"/>
    <mergeCell ref="F171:H173"/>
    <mergeCell ref="B192:F194"/>
    <mergeCell ref="B197:E200"/>
    <mergeCell ref="D201:E206"/>
    <mergeCell ref="F205:H206"/>
    <mergeCell ref="D207:E212"/>
    <mergeCell ref="F211:H212"/>
    <mergeCell ref="D213:E218"/>
    <mergeCell ref="F217:H218"/>
    <mergeCell ref="D219:E224"/>
    <mergeCell ref="F223:H224"/>
    <mergeCell ref="D225:E230"/>
    <mergeCell ref="F229:H230"/>
    <mergeCell ref="D231:E234"/>
    <mergeCell ref="B235:C240"/>
    <mergeCell ref="D235:E237"/>
    <mergeCell ref="D238:E240"/>
    <mergeCell ref="B243:E245"/>
    <mergeCell ref="D256:E258"/>
    <mergeCell ref="B261:E263"/>
    <mergeCell ref="B266:E267"/>
    <mergeCell ref="B269:E271"/>
    <mergeCell ref="B279:D281"/>
    <mergeCell ref="N279:P281"/>
    <mergeCell ref="E280:G281"/>
    <mergeCell ref="B300:F301"/>
    <mergeCell ref="B309:F310"/>
    <mergeCell ref="B327:E331"/>
    <mergeCell ref="F327:K328"/>
    <mergeCell ref="L327:P328"/>
    <mergeCell ref="F329:K331"/>
    <mergeCell ref="L329:O331"/>
    <mergeCell ref="P329:P331"/>
    <mergeCell ref="B333:F336"/>
    <mergeCell ref="B339:F342"/>
    <mergeCell ref="G340:H342"/>
    <mergeCell ref="B343:F344"/>
    <mergeCell ref="D348:F349"/>
    <mergeCell ref="G348:G349"/>
    <mergeCell ref="H348:H349"/>
    <mergeCell ref="I348:I349"/>
    <mergeCell ref="J348:J349"/>
    <mergeCell ref="K348:K349"/>
    <mergeCell ref="L348:L349"/>
    <mergeCell ref="M348:M349"/>
    <mergeCell ref="N348:N349"/>
    <mergeCell ref="O348:O349"/>
    <mergeCell ref="P348:P349"/>
    <mergeCell ref="D350:F351"/>
    <mergeCell ref="G350:G351"/>
    <mergeCell ref="H350:H351"/>
    <mergeCell ref="I350:I351"/>
    <mergeCell ref="J350:J351"/>
    <mergeCell ref="K350:K351"/>
    <mergeCell ref="L350:L351"/>
    <mergeCell ref="M350:M351"/>
    <mergeCell ref="N350:N351"/>
    <mergeCell ref="O350:O351"/>
    <mergeCell ref="P350:P351"/>
    <mergeCell ref="D352:F353"/>
    <mergeCell ref="G352:G353"/>
    <mergeCell ref="H352:H353"/>
    <mergeCell ref="I352:I353"/>
    <mergeCell ref="J352:J353"/>
    <mergeCell ref="K352:K353"/>
    <mergeCell ref="L352:L353"/>
    <mergeCell ref="M352:M353"/>
    <mergeCell ref="N352:N353"/>
    <mergeCell ref="O352:O353"/>
    <mergeCell ref="P352:P353"/>
    <mergeCell ref="B359:E360"/>
    <mergeCell ref="F359:P360"/>
    <mergeCell ref="S359:S360"/>
    <mergeCell ref="T359:T360"/>
    <mergeCell ref="B361:E365"/>
    <mergeCell ref="F363:F365"/>
    <mergeCell ref="B368:E370"/>
    <mergeCell ref="B371:C372"/>
    <mergeCell ref="B376:D377"/>
    <mergeCell ref="B378:D381"/>
    <mergeCell ref="B382:D383"/>
    <mergeCell ref="C386:C391"/>
    <mergeCell ref="D387:D391"/>
    <mergeCell ref="B404:F405"/>
    <mergeCell ref="G404:P405"/>
    <mergeCell ref="B412:I413"/>
    <mergeCell ref="J412:P413"/>
    <mergeCell ref="B420:I421"/>
    <mergeCell ref="J420:O421"/>
    <mergeCell ref="P420:P421"/>
    <mergeCell ref="B423:C424"/>
    <mergeCell ref="B425:C427"/>
    <mergeCell ref="B431:C432"/>
    <mergeCell ref="B433:C436"/>
    <mergeCell ref="B445:C450"/>
    <mergeCell ref="B456:P457"/>
    <mergeCell ref="B460:D464"/>
    <mergeCell ref="B465:D470"/>
    <mergeCell ref="E465:G467"/>
    <mergeCell ref="E468:G470"/>
    <mergeCell ref="B475:B480"/>
    <mergeCell ref="C477:E479"/>
    <mergeCell ref="B482:B487"/>
    <mergeCell ref="C484:E486"/>
    <mergeCell ref="B489:B494"/>
    <mergeCell ref="C491:E493"/>
    <mergeCell ref="B496:B501"/>
    <mergeCell ref="C498:E500"/>
    <mergeCell ref="B503:B508"/>
    <mergeCell ref="C505:E507"/>
    <mergeCell ref="B511:G513"/>
    <mergeCell ref="B514:G516"/>
    <mergeCell ref="B520:E523"/>
    <mergeCell ref="F522:F523"/>
    <mergeCell ref="B524:E528"/>
    <mergeCell ref="F526:F528"/>
    <mergeCell ref="F543:F545"/>
    <mergeCell ref="G544:G545"/>
    <mergeCell ref="B546:E549"/>
    <mergeCell ref="B550:E555"/>
    <mergeCell ref="F553:K555"/>
    <mergeCell ref="B556:E561"/>
    <mergeCell ref="B562:E564"/>
    <mergeCell ref="B565:E566"/>
    <mergeCell ref="F565:P566"/>
    <mergeCell ref="S565:S566"/>
    <mergeCell ref="T565:T566"/>
    <mergeCell ref="B567:E570"/>
    <mergeCell ref="F567:P570"/>
    <mergeCell ref="S567:S570"/>
    <mergeCell ref="T567:T570"/>
    <mergeCell ref="F573:F577"/>
    <mergeCell ref="G573:I574"/>
    <mergeCell ref="J573:P574"/>
    <mergeCell ref="G575:I577"/>
    <mergeCell ref="J575:P577"/>
    <mergeCell ref="B578:E579"/>
    <mergeCell ref="F578:P579"/>
    <mergeCell ref="B580:B581"/>
    <mergeCell ref="C580:E581"/>
    <mergeCell ref="F580:P581"/>
    <mergeCell ref="B584:P586"/>
    <mergeCell ref="B61:C71"/>
    <mergeCell ref="D62:F71"/>
    <mergeCell ref="G64:G71"/>
    <mergeCell ref="B72:C89"/>
    <mergeCell ref="D80:F89"/>
    <mergeCell ref="G82:G89"/>
    <mergeCell ref="B90:C104"/>
    <mergeCell ref="B105:C116"/>
    <mergeCell ref="B144:E191"/>
    <mergeCell ref="F174:H191"/>
    <mergeCell ref="B201:C234"/>
    <mergeCell ref="B251:C258"/>
    <mergeCell ref="B347:C354"/>
    <mergeCell ref="B385:B391"/>
    <mergeCell ref="B437:C444"/>
    <mergeCell ref="B538:E545"/>
    <mergeCell ref="B571:E577"/>
  </mergeCells>
  <phoneticPr fontId="3"/>
  <dataValidations count="17">
    <dataValidation type="whole" imeMode="disabled" allowBlank="1" showDropDown="0" showInputMessage="1" showErrorMessage="1" sqref="F26:G26 F4:G4 J50:K51 J57:K58 K68 K70 K86 K88">
      <formula1>1</formula1>
      <formula2>9999</formula2>
    </dataValidation>
    <dataValidation type="whole" allowBlank="1" showDropDown="0" showInputMessage="1" showErrorMessage="1" sqref="I4:J4">
      <formula1>1</formula1>
      <formula2>12</formula2>
    </dataValidation>
    <dataValidation type="whole" allowBlank="1" showDropDown="0" showInputMessage="1" showErrorMessage="1" sqref="L4:M4">
      <formula1>1</formula1>
      <formula2>31</formula2>
    </dataValidation>
    <dataValidation type="whole" imeMode="disabled" allowBlank="1" showDropDown="0" showInputMessage="1" showErrorMessage="1" sqref="I26:J26 M50:M51 M57:M58 M68 M70 M86 M88">
      <formula1>1</formula1>
      <formula2>12</formula2>
    </dataValidation>
    <dataValidation type="whole" imeMode="disabled" allowBlank="1" showDropDown="0" showInputMessage="1" showErrorMessage="1" sqref="L26:M26 O50:O51 O57:O58 O68 O70 O86 O88">
      <formula1>1</formula1>
      <formula2>31</formula2>
    </dataValidation>
    <dataValidation type="custom" imeMode="disabled" allowBlank="1" showDropDown="0" showInputMessage="1" showErrorMessage="1" sqref="F272:M272 N293:O293 J302:P306 J311:P318 F323:I324 K323:O324 G345:P354 H431:O450 H453:O455 H460:O465 K92:M93 L95:M104 K333:O333 J95:J104 G105:G112 N105:O112 H282:P292 K540:M540 H468:O468 J370:L370 K72:M73 M194:O194 J267:M267 F268:M268">
      <formula1>ISNUMBER(F72)</formula1>
    </dataValidation>
    <dataValidation type="custom" imeMode="disabled" allowBlank="0" showDropDown="0" showInputMessage="1" showErrorMessage="1" sqref="L329:O331">
      <formula1>ISNUMBER(L329)</formula1>
    </dataValidation>
    <dataValidation type="list" allowBlank="1" showDropDown="0" showInputMessage="1" showErrorMessage="1" sqref="H36:I36">
      <formula1>都道府県名</formula1>
    </dataValidation>
    <dataValidation type="list" allowBlank="1" showDropDown="0" showInputMessage="1" showErrorMessage="1" sqref="L36:P36">
      <formula1>INDIRECT(H36)</formula1>
    </dataValidation>
    <dataValidation type="whole" imeMode="disabled" allowBlank="1" showDropDown="0" showInputMessage="1" showErrorMessage="1" sqref="G33 G17">
      <formula1>1</formula1>
      <formula2>999</formula2>
    </dataValidation>
    <dataValidation type="custom" imeMode="disabled" allowBlank="1" showDropDown="0" showInputMessage="1" showErrorMessage="1" sqref="J55:P55">
      <formula1>AND(LEN(J55)=LENB(J55),ISERROR(FIND(CHAR(10),J55)))</formula1>
    </dataValidation>
    <dataValidation type="custom" imeMode="disabled" allowBlank="1" showDropDown="0" showInputMessage="1" showErrorMessage="1" sqref="J19:J20 L19:L20 N19:N20 J43:J44 L43:L44 N43:N44 N497:P497 K476:L476 N476:P476 H476:I476 H504:I504 K504:L504 H483:I483 K483:L483 N483:P483 H490:I490 K490:L490 N490:P490 H497:I497 K497:L497 N504:P504">
      <formula1>COUNT(INDEX(FIND(MID(H19&amp;REPT(0,10),ROW($1:$10),1),"0123456789"),))=10</formula1>
    </dataValidation>
    <dataValidation type="custom" imeMode="off" allowBlank="1" showDropDown="0" showInputMessage="1" showErrorMessage="1" sqref="S14">
      <formula1>ISNUMBER(K73)</formula1>
    </dataValidation>
    <dataValidation type="custom" allowBlank="1" showDropDown="0" showInputMessage="1" showErrorMessage="1" sqref="F5:P6 J56:P56 G61:K61 L23:P23 J24:P25 I376:P376 I377:K378 M377:O378 I382:K391 M382:O391 I399:J399 L47:P47 F34:P34 J48:P49 H31:P31 H13:P13 F14:P14 F18:P18 F32:P32">
      <formula1>ISERROR(FIND(CHAR(10),F5))</formula1>
    </dataValidation>
    <dataValidation type="whole" imeMode="disabled" allowBlank="1" showDropDown="0" showInputMessage="1" showErrorMessage="1" sqref="I33 I17">
      <formula1>0</formula1>
      <formula2>9999</formula2>
    </dataValidation>
    <dataValidation type="custom" imeMode="disabled" allowBlank="1" showDropDown="0" showInputMessage="1" showErrorMessage="1" sqref="F8:P8 J16:P16">
      <formula1>AND(LEN(F8)=LENB(F8),ISERROR(FIND(CHAR(10),F8)))</formula1>
    </dataValidation>
    <dataValidation type="custom" imeMode="disabled" allowBlank="1" showDropDown="0" showInputMessage="1" showErrorMessage="1" sqref="J21:L21 N21:P21 J45:L45 N45:P45">
      <formula1>ISERROR(FIND(CHAR(10),J21))</formula1>
    </dataValidation>
  </dataValidations>
  <printOptions horizontalCentered="1"/>
  <pageMargins left="0.23622047244094491" right="0.23622047244094491" top="0.74803149606299213" bottom="0.74803149606299213" header="0.31496062992125984" footer="0.31496062992125984"/>
  <pageSetup paperSize="9" fitToWidth="1" fitToHeight="1" orientation="portrait" usePrinterDefaults="1" r:id="rId1"/>
  <headerFooter>
    <oddFooter>&amp;C&amp;"ＭＳ 明朝,標準"&amp;P</oddFooter>
  </headerFooter>
  <rowBreaks count="27" manualBreakCount="27">
    <brk id="28" max="16" man="1"/>
    <brk id="52" max="16" man="1"/>
    <brk id="79" max="16" man="1"/>
    <brk id="104" max="16" man="1"/>
    <brk id="129" max="16" man="1"/>
    <brk id="142" max="16" man="1"/>
    <brk id="170" max="16" man="1"/>
    <brk id="206" max="16" man="1"/>
    <brk id="220" max="16" man="1"/>
    <brk id="241" max="16" man="1"/>
    <brk id="259" max="16" man="1"/>
    <brk id="274" max="16" man="1"/>
    <brk id="307" max="16" man="1"/>
    <brk id="336" max="16" man="1"/>
    <brk id="356" max="16" man="1"/>
    <brk id="373" max="16" man="1"/>
    <brk id="400" max="16" man="1"/>
    <brk id="407" max="16" man="1"/>
    <brk id="415" max="16" man="1"/>
    <brk id="422" max="16" man="1"/>
    <brk id="428" max="16" man="1"/>
    <brk id="458" max="16" man="1"/>
    <brk id="480" max="16" man="1"/>
    <brk id="509" max="16" man="1"/>
    <brk id="536" max="16383" man="1"/>
    <brk id="582" max="16" man="1"/>
    <brk id="585" max="16" man="1"/>
  </rowBreaks>
  <legacyDrawing r:id="rId2"/>
  <extLst>
    <ext xmlns:x14="http://schemas.microsoft.com/office/spreadsheetml/2009/9/main" uri="{CCE6A557-97BC-4b89-ADB6-D9C93CAAB3DF}">
      <x14:dataValidations xmlns:xm="http://schemas.microsoft.com/office/excel/2006/main" count="35">
        <x14:dataValidation type="list" allowBlank="0" showDropDown="0" showInputMessage="1" showErrorMessage="1">
          <x14:formula1>
            <xm:f>MST!$R$5:$R$30</xm:f>
          </x14:formula1>
          <xm:sqref>L321 G321</xm:sqref>
        </x14:dataValidation>
        <x14:dataValidation type="list" allowBlank="1" showDropDown="0" showInputMessage="1" showErrorMessage="1">
          <x14:formula1>
            <xm:f>MST!$AM$4:$AM$6</xm:f>
          </x14:formula1>
          <xm:sqref>K64:P64 K82:P82</xm:sqref>
        </x14:dataValidation>
        <x14:dataValidation type="list" allowBlank="1" showDropDown="0" showInputMessage="1" showErrorMessage="1">
          <x14:formula1>
            <xm:f>MST!$AF$4:$AF$7</xm:f>
          </x14:formula1>
          <xm:sqref>E54:P54</xm:sqref>
        </x14:dataValidation>
        <x14:dataValidation type="list" allowBlank="1" showDropDown="0" showInputMessage="1" showErrorMessage="1">
          <x14:formula1>
            <xm:f>MST!$AJ$4:$AJ$6</xm:f>
          </x14:formula1>
          <xm:sqref>G62:P62</xm:sqref>
        </x14:dataValidation>
        <x14:dataValidation type="list" allowBlank="1" showDropDown="0" showInputMessage="1" showErrorMessage="1">
          <x14:formula1>
            <xm:f>MST!$AP$4:$AP$7</xm:f>
          </x14:formula1>
          <xm:sqref>G74:P74</xm:sqref>
        </x14:dataValidation>
        <x14:dataValidation type="list" allowBlank="1" showDropDown="0" showInputMessage="1" showErrorMessage="1">
          <x14:formula1>
            <xm:f>MST!$AS$4:$AS$8</xm:f>
          </x14:formula1>
          <xm:sqref>G77:P77</xm:sqref>
        </x14:dataValidation>
        <x14:dataValidation type="list" allowBlank="1" showDropDown="0" showInputMessage="1" showErrorMessage="1">
          <x14:formula1>
            <xm:f>MST!$AV$4:$AV$6</xm:f>
          </x14:formula1>
          <xm:sqref>G80:P80</xm:sqref>
        </x14:dataValidation>
        <x14:dataValidation type="list" allowBlank="1" showDropDown="0" showInputMessage="1" showErrorMessage="1">
          <x14:formula1>
            <xm:f>MST!$AY$4:$AY$5</xm:f>
          </x14:formula1>
          <xm:sqref>G90:P90</xm:sqref>
        </x14:dataValidation>
        <x14:dataValidation type="list" allowBlank="1" showDropDown="0" showInputMessage="1" showErrorMessage="1">
          <x14:formula1>
            <xm:f>MST!$BB$4:$BB$8</xm:f>
          </x14:formula1>
          <xm:sqref>N95:P104</xm:sqref>
        </x14:dataValidation>
        <x14:dataValidation type="list" allowBlank="1" showDropDown="0" showInputMessage="1" showErrorMessage="1">
          <x14:formula1>
            <xm:f>MST!$BE$4:$BE$8</xm:f>
          </x14:formula1>
          <xm:sqref>G116:P116</xm:sqref>
        </x14:dataValidation>
        <x14:dataValidation type="list" allowBlank="1" showDropDown="0" showInputMessage="1" showErrorMessage="1">
          <x14:formula1>
            <xm:f>MST!$BH$4:$BH$7</xm:f>
          </x14:formula1>
          <xm:sqref>G123:P123</xm:sqref>
        </x14:dataValidation>
        <x14:dataValidation type="list" allowBlank="1" showDropDown="0" showInputMessage="1" showErrorMessage="1">
          <x14:formula1>
            <xm:f>MST!$BK$4:$BK$7</xm:f>
          </x14:formula1>
          <xm:sqref>G124:P124</xm:sqref>
        </x14:dataValidation>
        <x14:dataValidation type="list" allowBlank="1" showDropDown="0" showInputMessage="1" showErrorMessage="1">
          <x14:formula1>
            <xm:f>MST!$BN$4:$BN$7</xm:f>
          </x14:formula1>
          <xm:sqref>G125:P125</xm:sqref>
        </x14:dataValidation>
        <x14:dataValidation type="list" allowBlank="1" showDropDown="0" showInputMessage="1" showErrorMessage="1">
          <x14:formula1>
            <xm:f>MST!$BQ$4:$BQ$7</xm:f>
          </x14:formula1>
          <xm:sqref>G127:P127</xm:sqref>
        </x14:dataValidation>
        <x14:dataValidation type="list" allowBlank="0" showDropDown="0" showInputMessage="1" showErrorMessage="1">
          <x14:formula1>
            <xm:f>MST!$BU$4:$BU$6</xm:f>
          </x14:formula1>
          <xm:sqref>I136:P141</xm:sqref>
        </x14:dataValidation>
        <x14:dataValidation type="list" allowBlank="0" showDropDown="0" showInputMessage="1" showErrorMessage="1">
          <x14:formula1>
            <xm:f>MST!$BY$4:$BY$8</xm:f>
          </x14:formula1>
          <xm:sqref>L327:P328</xm:sqref>
        </x14:dataValidation>
        <x14:dataValidation type="list" allowBlank="1" showDropDown="0" showInputMessage="1" showErrorMessage="1">
          <x14:formula1>
            <xm:f>MST!$CC$4:$CC$6</xm:f>
          </x14:formula1>
          <xm:sqref>F359:P360</xm:sqref>
        </x14:dataValidation>
        <x14:dataValidation type="list" allowBlank="1" showDropDown="0" showInputMessage="1" showErrorMessage="1">
          <x14:formula1>
            <xm:f>MST!$CF$4:$CF$7</xm:f>
          </x14:formula1>
          <xm:sqref>F361:P361</xm:sqref>
        </x14:dataValidation>
        <x14:dataValidation type="list" allowBlank="1" showDropDown="0" showInputMessage="1" showErrorMessage="1">
          <x14:formula1>
            <xm:f>MST!$CI$4:$CI$6</xm:f>
          </x14:formula1>
          <xm:sqref>F368:P368</xm:sqref>
        </x14:dataValidation>
        <x14:dataValidation type="list" allowBlank="1" showDropDown="0" showInputMessage="1" showErrorMessage="1">
          <x14:formula1>
            <xm:f>MST!$CL$4:$CL$9</xm:f>
          </x14:formula1>
          <xm:sqref>D425:P425</xm:sqref>
        </x14:dataValidation>
        <x14:dataValidation type="list" allowBlank="1" showDropDown="0" showInputMessage="1" showErrorMessage="1">
          <x14:formula1>
            <xm:f>MST!$CP$4:$CP$6</xm:f>
          </x14:formula1>
          <xm:sqref>F531:P535</xm:sqref>
        </x14:dataValidation>
        <x14:dataValidation type="list" allowBlank="1" showDropDown="0" showInputMessage="1" showErrorMessage="1">
          <x14:formula1>
            <xm:f>MST!$CT$4:$CT$6</xm:f>
          </x14:formula1>
          <xm:sqref>G542:P542</xm:sqref>
        </x14:dataValidation>
        <x14:dataValidation type="list" allowBlank="1" showDropDown="0" showInputMessage="1" showErrorMessage="1">
          <x14:formula1>
            <xm:f>MST!$CW$4:$CW$6</xm:f>
          </x14:formula1>
          <xm:sqref>F565:P566</xm:sqref>
        </x14:dataValidation>
        <x14:dataValidation type="list" allowBlank="1" showDropDown="0" showInputMessage="1" showErrorMessage="1">
          <x14:formula1>
            <xm:f>MST!$CZ$4:$CZ$7</xm:f>
          </x14:formula1>
          <xm:sqref>J575:P577</xm:sqref>
        </x14:dataValidation>
        <x14:dataValidation type="list" allowBlank="1" showDropDown="0" showInputMessage="1" showErrorMessage="1">
          <x14:formula1>
            <xm:f>MST!$I$6:$I$7</xm:f>
          </x14:formula1>
          <xm:sqref>F567:P570 J261:P263 F366:P367</xm:sqref>
        </x14:dataValidation>
        <x14:dataValidation type="list" allowBlank="1" showDropDown="0" showInputMessage="1" showErrorMessage="1">
          <x14:formula1>
            <xm:f>MST!$C$5:$C$6</xm:f>
          </x14:formula1>
          <xm:sqref>F7:P7</xm:sqref>
        </x14:dataValidation>
        <x14:dataValidation type="list" allowBlank="1" showDropDown="0" showInputMessage="1" showErrorMessage="1">
          <x14:formula1>
            <xm:f>MST!$F$6:$F$7</xm:f>
          </x14:formula1>
          <xm:sqref>J46:P46</xm:sqref>
        </x14:dataValidation>
        <x14:dataValidation type="list" allowBlank="1" showDropDown="0" showInputMessage="1" showErrorMessage="1">
          <x14:formula1>
            <xm:f>MST!$F$5:$F$7</xm:f>
          </x14:formula1>
          <xm:sqref>J22:P22 J15:P15 F95:I104 I379:P381</xm:sqref>
        </x14:dataValidation>
        <x14:dataValidation type="list" allowBlank="1" showDropDown="0" showInputMessage="1" showErrorMessage="1">
          <x14:formula1>
            <xm:f>MST!$I$5:$I$7</xm:f>
          </x14:formula1>
          <xm:sqref>I340:P340 H355:P355 K71:P71 L339:P339 F248:P248 G192:P192 K89:P89 K83:P84 H514:P514 F538:P538 F571:P571 K65:P66 G113:P115 G117:P122 H517:P517 F250:P256 F269:P269 H511:P511 F562:P562 M205:M206 M211:M212 M217:M218 M223:M224 M229:M230 F231 L556:L561 L546:P553 O555:P555 F520:P520 F524:P524 J523:P523 J528:P528 M233:M234 K144:P191</xm:sqref>
        </x14:dataValidation>
        <x14:dataValidation type="list" allowBlank="1" showDropDown="0" showInputMessage="1" showErrorMessage="1">
          <x14:formula1>
            <xm:f>MST!$U$5:$U$65</xm:f>
          </x14:formula1>
          <xm:sqref>I321 N321 O498:O500 J505:J507 J477:J479 O477:O479 J484:J486 O484:O486 J491:J493 O491:O493 J498:J500 O505:O507</xm:sqref>
        </x14:dataValidation>
        <x14:dataValidation type="list" allowBlank="1" showDropDown="0" showInputMessage="1" showErrorMessage="1">
          <x14:formula1>
            <xm:f>MST!$L$5:$L$6</xm:f>
          </x14:formula1>
          <xm:sqref>J47:K47 J23:K23</xm:sqref>
        </x14:dataValidation>
        <x14:dataValidation type="list" allowBlank="1" showDropDown="0" showInputMessage="1" showErrorMessage="1">
          <x14:formula1>
            <xm:f>MST!$O$5:$O$6</xm:f>
          </x14:formula1>
          <xm:sqref>F243:F245 G363:G365 F197:F200</xm:sqref>
        </x14:dataValidation>
        <x14:dataValidation type="list" allowBlank="1" showDropDown="0" showInputMessage="1" showErrorMessage="1">
          <x14:formula1>
            <xm:f>MST!$Y$4:$Y$6</xm:f>
          </x14:formula1>
          <xm:sqref>F11:P11</xm:sqref>
        </x14:dataValidation>
        <x14:dataValidation type="list" allowBlank="1" showDropDown="0" showInputMessage="1" showErrorMessage="1">
          <x14:formula1>
            <xm:f>MST!$AB$4:$AB$17</xm:f>
          </x14:formula1>
          <xm:sqref>J12:P12</xm:sqref>
        </x14:dataValidation>
        <x14:dataValidation type="list" allowBlank="1" showDropDown="0" showInputMessage="1" showErrorMessage="1">
          <x14:formula1>
            <xm:f>MST!$R$5:$R$30</xm:f>
          </x14:formula1>
          <xm:sqref>H505:H507 H498:H500 H477:H479 H484:H486 H491:H493 M477:M479 M484:M486 M491:M493 M498:M500 M505:M507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6"/>
  <dimension ref="A1:W51"/>
  <sheetViews>
    <sheetView view="pageBreakPreview" zoomScaleNormal="85" zoomScaleSheetLayoutView="100" workbookViewId="0">
      <selection activeCell="H4" sqref="H4:I4"/>
    </sheetView>
  </sheetViews>
  <sheetFormatPr defaultColWidth="9" defaultRowHeight="13.2"/>
  <cols>
    <col min="1" max="1" width="5.6640625" style="1" customWidth="1"/>
    <col min="2" max="2" width="1.6640625" style="1" customWidth="1"/>
    <col min="3" max="21" width="5.6640625" style="1" customWidth="1"/>
    <col min="22" max="22" width="7.77734375" style="2" customWidth="1"/>
    <col min="23" max="23" width="47.6640625" style="2" customWidth="1"/>
    <col min="24" max="16384" width="9" style="1"/>
  </cols>
  <sheetData>
    <row r="1" spans="1:23" s="445" customFormat="1" ht="20.100000000000001" customHeight="1">
      <c r="A1" s="445" t="s">
        <v>740</v>
      </c>
      <c r="C1" s="456" t="s">
        <v>358</v>
      </c>
      <c r="D1" s="456"/>
      <c r="E1" s="456"/>
      <c r="F1" s="456"/>
      <c r="G1" s="456"/>
      <c r="H1" s="456"/>
      <c r="I1" s="456"/>
      <c r="J1" s="456"/>
      <c r="K1" s="456"/>
      <c r="L1" s="456"/>
      <c r="M1" s="456"/>
      <c r="N1" s="456"/>
      <c r="O1" s="456"/>
      <c r="P1" s="456"/>
      <c r="Q1" s="456"/>
      <c r="R1" s="488"/>
      <c r="S1" s="488"/>
      <c r="V1" s="441"/>
      <c r="W1" s="441"/>
    </row>
    <row r="2" spans="1:23" ht="26.25" customHeight="1">
      <c r="B2" s="446" t="s">
        <v>718</v>
      </c>
      <c r="C2" s="457"/>
      <c r="D2" s="457"/>
      <c r="E2" s="457"/>
      <c r="F2" s="457"/>
      <c r="G2" s="468"/>
      <c r="H2" s="471" t="s">
        <v>991</v>
      </c>
      <c r="I2" s="475"/>
      <c r="J2" s="479" t="s">
        <v>184</v>
      </c>
      <c r="K2" s="479"/>
      <c r="L2" s="479"/>
      <c r="M2" s="479" t="s">
        <v>137</v>
      </c>
      <c r="N2" s="479"/>
      <c r="O2" s="479"/>
      <c r="P2" s="479"/>
      <c r="Q2" s="479"/>
      <c r="R2" s="489" t="s">
        <v>380</v>
      </c>
      <c r="S2" s="493" t="s">
        <v>738</v>
      </c>
    </row>
    <row r="3" spans="1:23" ht="20.100000000000001" customHeight="1">
      <c r="B3" s="19" t="s">
        <v>761</v>
      </c>
      <c r="C3" s="96"/>
      <c r="D3" s="96"/>
      <c r="E3" s="96"/>
      <c r="F3" s="96"/>
      <c r="G3" s="96"/>
      <c r="H3" s="96"/>
      <c r="I3" s="96"/>
      <c r="J3" s="96"/>
      <c r="K3" s="96"/>
      <c r="L3" s="96"/>
      <c r="M3" s="96"/>
      <c r="N3" s="96"/>
      <c r="O3" s="96"/>
      <c r="P3" s="96"/>
      <c r="Q3" s="96"/>
      <c r="R3" s="96"/>
      <c r="S3" s="408"/>
    </row>
    <row r="4" spans="1:23" ht="50.1" customHeight="1">
      <c r="B4" s="447"/>
      <c r="C4" s="458" t="s">
        <v>764</v>
      </c>
      <c r="D4" s="458"/>
      <c r="E4" s="458"/>
      <c r="F4" s="458"/>
      <c r="G4" s="458"/>
      <c r="H4" s="472"/>
      <c r="I4" s="476"/>
      <c r="J4" s="480"/>
      <c r="K4" s="484"/>
      <c r="L4" s="484"/>
      <c r="M4" s="480"/>
      <c r="N4" s="484"/>
      <c r="O4" s="484"/>
      <c r="P4" s="484"/>
      <c r="Q4" s="484"/>
      <c r="R4" s="490"/>
      <c r="S4" s="494"/>
      <c r="T4" s="440"/>
    </row>
    <row r="5" spans="1:23" ht="50.1" customHeight="1">
      <c r="B5" s="448"/>
      <c r="C5" s="458" t="s">
        <v>385</v>
      </c>
      <c r="D5" s="458"/>
      <c r="E5" s="458"/>
      <c r="F5" s="458"/>
      <c r="G5" s="458"/>
      <c r="H5" s="472"/>
      <c r="I5" s="476"/>
      <c r="J5" s="480"/>
      <c r="K5" s="484"/>
      <c r="L5" s="484"/>
      <c r="M5" s="480"/>
      <c r="N5" s="484"/>
      <c r="O5" s="484"/>
      <c r="P5" s="484"/>
      <c r="Q5" s="484"/>
      <c r="R5" s="490"/>
      <c r="S5" s="494"/>
    </row>
    <row r="6" spans="1:23" ht="50.1" customHeight="1">
      <c r="B6" s="448"/>
      <c r="C6" s="458" t="s">
        <v>643</v>
      </c>
      <c r="D6" s="458"/>
      <c r="E6" s="458"/>
      <c r="F6" s="458"/>
      <c r="G6" s="458"/>
      <c r="H6" s="472"/>
      <c r="I6" s="476"/>
      <c r="J6" s="480"/>
      <c r="K6" s="484"/>
      <c r="L6" s="484"/>
      <c r="M6" s="480"/>
      <c r="N6" s="484"/>
      <c r="O6" s="484"/>
      <c r="P6" s="484"/>
      <c r="Q6" s="484"/>
      <c r="R6" s="490"/>
      <c r="S6" s="494"/>
    </row>
    <row r="7" spans="1:23" ht="50.1" customHeight="1">
      <c r="B7" s="448"/>
      <c r="C7" s="458" t="s">
        <v>766</v>
      </c>
      <c r="D7" s="458"/>
      <c r="E7" s="458"/>
      <c r="F7" s="458"/>
      <c r="G7" s="458"/>
      <c r="H7" s="472"/>
      <c r="I7" s="476"/>
      <c r="J7" s="480"/>
      <c r="K7" s="484"/>
      <c r="L7" s="484"/>
      <c r="M7" s="480"/>
      <c r="N7" s="484"/>
      <c r="O7" s="484"/>
      <c r="P7" s="484"/>
      <c r="Q7" s="484"/>
      <c r="R7" s="490"/>
      <c r="S7" s="494"/>
    </row>
    <row r="8" spans="1:23" ht="50.1" customHeight="1">
      <c r="B8" s="448"/>
      <c r="C8" s="458" t="s">
        <v>640</v>
      </c>
      <c r="D8" s="458"/>
      <c r="E8" s="458"/>
      <c r="F8" s="458"/>
      <c r="G8" s="458"/>
      <c r="H8" s="472"/>
      <c r="I8" s="476"/>
      <c r="J8" s="480"/>
      <c r="K8" s="484"/>
      <c r="L8" s="484"/>
      <c r="M8" s="480"/>
      <c r="N8" s="484"/>
      <c r="O8" s="484"/>
      <c r="P8" s="484"/>
      <c r="Q8" s="484"/>
      <c r="R8" s="490"/>
      <c r="S8" s="494"/>
    </row>
    <row r="9" spans="1:23" ht="50.1" customHeight="1">
      <c r="B9" s="448"/>
      <c r="C9" s="458" t="s">
        <v>610</v>
      </c>
      <c r="D9" s="458"/>
      <c r="E9" s="458"/>
      <c r="F9" s="458"/>
      <c r="G9" s="458"/>
      <c r="H9" s="472"/>
      <c r="I9" s="476"/>
      <c r="J9" s="480"/>
      <c r="K9" s="484"/>
      <c r="L9" s="484"/>
      <c r="M9" s="480"/>
      <c r="N9" s="484"/>
      <c r="O9" s="484"/>
      <c r="P9" s="484"/>
      <c r="Q9" s="484"/>
      <c r="R9" s="490"/>
      <c r="S9" s="494"/>
    </row>
    <row r="10" spans="1:23" ht="50.1" customHeight="1">
      <c r="B10" s="448"/>
      <c r="C10" s="458" t="s">
        <v>770</v>
      </c>
      <c r="D10" s="458"/>
      <c r="E10" s="458"/>
      <c r="F10" s="458"/>
      <c r="G10" s="458"/>
      <c r="H10" s="472"/>
      <c r="I10" s="476"/>
      <c r="J10" s="480"/>
      <c r="K10" s="484"/>
      <c r="L10" s="484"/>
      <c r="M10" s="480"/>
      <c r="N10" s="484"/>
      <c r="O10" s="484"/>
      <c r="P10" s="484"/>
      <c r="Q10" s="484"/>
      <c r="R10" s="490"/>
      <c r="S10" s="494"/>
    </row>
    <row r="11" spans="1:23" ht="50.1" customHeight="1">
      <c r="B11" s="448"/>
      <c r="C11" s="458" t="s">
        <v>774</v>
      </c>
      <c r="D11" s="458"/>
      <c r="E11" s="458"/>
      <c r="F11" s="458"/>
      <c r="G11" s="458"/>
      <c r="H11" s="472"/>
      <c r="I11" s="476"/>
      <c r="J11" s="480"/>
      <c r="K11" s="484"/>
      <c r="L11" s="484"/>
      <c r="M11" s="480"/>
      <c r="N11" s="484"/>
      <c r="O11" s="484"/>
      <c r="P11" s="484"/>
      <c r="Q11" s="484"/>
      <c r="R11" s="490"/>
      <c r="S11" s="494"/>
    </row>
    <row r="12" spans="1:23" ht="50.1" customHeight="1">
      <c r="B12" s="448"/>
      <c r="C12" s="458" t="s">
        <v>589</v>
      </c>
      <c r="D12" s="458"/>
      <c r="E12" s="458"/>
      <c r="F12" s="458"/>
      <c r="G12" s="458"/>
      <c r="H12" s="472"/>
      <c r="I12" s="476"/>
      <c r="J12" s="480"/>
      <c r="K12" s="484"/>
      <c r="L12" s="484"/>
      <c r="M12" s="480"/>
      <c r="N12" s="484"/>
      <c r="O12" s="484"/>
      <c r="P12" s="484"/>
      <c r="Q12" s="484"/>
      <c r="R12" s="490"/>
      <c r="S12" s="494"/>
    </row>
    <row r="13" spans="1:23" ht="50.1" customHeight="1">
      <c r="B13" s="448"/>
      <c r="C13" s="458" t="s">
        <v>777</v>
      </c>
      <c r="D13" s="458"/>
      <c r="E13" s="458"/>
      <c r="F13" s="458"/>
      <c r="G13" s="458"/>
      <c r="H13" s="472"/>
      <c r="I13" s="476"/>
      <c r="J13" s="480"/>
      <c r="K13" s="484"/>
      <c r="L13" s="484"/>
      <c r="M13" s="480"/>
      <c r="N13" s="484"/>
      <c r="O13" s="484"/>
      <c r="P13" s="484"/>
      <c r="Q13" s="484"/>
      <c r="R13" s="490"/>
      <c r="S13" s="494"/>
    </row>
    <row r="14" spans="1:23" ht="50.1" customHeight="1">
      <c r="B14" s="448"/>
      <c r="C14" s="458" t="s">
        <v>62</v>
      </c>
      <c r="D14" s="458"/>
      <c r="E14" s="458"/>
      <c r="F14" s="458"/>
      <c r="G14" s="458"/>
      <c r="H14" s="472"/>
      <c r="I14" s="476"/>
      <c r="J14" s="480"/>
      <c r="K14" s="484"/>
      <c r="L14" s="484"/>
      <c r="M14" s="480"/>
      <c r="N14" s="484"/>
      <c r="O14" s="484"/>
      <c r="P14" s="484"/>
      <c r="Q14" s="484"/>
      <c r="R14" s="490"/>
      <c r="S14" s="494"/>
    </row>
    <row r="15" spans="1:23" ht="50.1" customHeight="1">
      <c r="B15" s="449"/>
      <c r="C15" s="459" t="s">
        <v>779</v>
      </c>
      <c r="D15" s="459"/>
      <c r="E15" s="459"/>
      <c r="F15" s="459"/>
      <c r="G15" s="459"/>
      <c r="H15" s="473"/>
      <c r="I15" s="477"/>
      <c r="J15" s="481"/>
      <c r="K15" s="485"/>
      <c r="L15" s="485"/>
      <c r="M15" s="481"/>
      <c r="N15" s="485"/>
      <c r="O15" s="485"/>
      <c r="P15" s="485"/>
      <c r="Q15" s="485"/>
      <c r="R15" s="491"/>
      <c r="S15" s="495"/>
    </row>
    <row r="16" spans="1:23" ht="20.100000000000001" customHeight="1">
      <c r="B16" s="450" t="s">
        <v>780</v>
      </c>
      <c r="C16" s="460"/>
      <c r="D16" s="460"/>
      <c r="E16" s="460"/>
      <c r="F16" s="460"/>
      <c r="G16" s="460"/>
      <c r="H16" s="460"/>
      <c r="I16" s="460"/>
      <c r="J16" s="460"/>
      <c r="K16" s="460"/>
      <c r="L16" s="460"/>
      <c r="M16" s="460"/>
      <c r="N16" s="460"/>
      <c r="O16" s="460"/>
      <c r="P16" s="460"/>
      <c r="Q16" s="460"/>
      <c r="R16" s="460"/>
      <c r="S16" s="496"/>
    </row>
    <row r="17" spans="2:19" ht="50.1" customHeight="1">
      <c r="B17" s="451"/>
      <c r="C17" s="458" t="s">
        <v>141</v>
      </c>
      <c r="D17" s="458"/>
      <c r="E17" s="458"/>
      <c r="F17" s="458"/>
      <c r="G17" s="458"/>
      <c r="H17" s="472"/>
      <c r="I17" s="476"/>
      <c r="J17" s="480"/>
      <c r="K17" s="484"/>
      <c r="L17" s="484"/>
      <c r="M17" s="480"/>
      <c r="N17" s="484"/>
      <c r="O17" s="484"/>
      <c r="P17" s="484"/>
      <c r="Q17" s="484"/>
      <c r="R17" s="490"/>
      <c r="S17" s="494"/>
    </row>
    <row r="18" spans="2:19" ht="50.1" customHeight="1">
      <c r="B18" s="451"/>
      <c r="C18" s="458" t="s">
        <v>812</v>
      </c>
      <c r="D18" s="458"/>
      <c r="E18" s="458"/>
      <c r="F18" s="458"/>
      <c r="G18" s="458"/>
      <c r="H18" s="472"/>
      <c r="I18" s="476"/>
      <c r="J18" s="480"/>
      <c r="K18" s="484"/>
      <c r="L18" s="484"/>
      <c r="M18" s="480"/>
      <c r="N18" s="484"/>
      <c r="O18" s="484"/>
      <c r="P18" s="484"/>
      <c r="Q18" s="484"/>
      <c r="R18" s="490"/>
      <c r="S18" s="494"/>
    </row>
    <row r="19" spans="2:19" ht="50.1" customHeight="1">
      <c r="B19" s="451"/>
      <c r="C19" s="461" t="s">
        <v>52</v>
      </c>
      <c r="D19" s="467"/>
      <c r="E19" s="467"/>
      <c r="F19" s="467"/>
      <c r="G19" s="469"/>
      <c r="H19" s="472"/>
      <c r="I19" s="476"/>
      <c r="J19" s="480"/>
      <c r="K19" s="484"/>
      <c r="L19" s="484"/>
      <c r="M19" s="480"/>
      <c r="N19" s="484"/>
      <c r="O19" s="484"/>
      <c r="P19" s="484"/>
      <c r="Q19" s="484"/>
      <c r="R19" s="490"/>
      <c r="S19" s="494"/>
    </row>
    <row r="20" spans="2:19" ht="50.1" customHeight="1">
      <c r="B20" s="451"/>
      <c r="C20" s="458" t="s">
        <v>138</v>
      </c>
      <c r="D20" s="458"/>
      <c r="E20" s="458"/>
      <c r="F20" s="458"/>
      <c r="G20" s="458"/>
      <c r="H20" s="472"/>
      <c r="I20" s="476"/>
      <c r="J20" s="480"/>
      <c r="K20" s="484"/>
      <c r="L20" s="484"/>
      <c r="M20" s="480"/>
      <c r="N20" s="484"/>
      <c r="O20" s="484"/>
      <c r="P20" s="484"/>
      <c r="Q20" s="484"/>
      <c r="R20" s="490"/>
      <c r="S20" s="494"/>
    </row>
    <row r="21" spans="2:19" ht="50.1" customHeight="1">
      <c r="B21" s="451"/>
      <c r="C21" s="458" t="s">
        <v>811</v>
      </c>
      <c r="D21" s="458"/>
      <c r="E21" s="458"/>
      <c r="F21" s="458"/>
      <c r="G21" s="458"/>
      <c r="H21" s="472"/>
      <c r="I21" s="476"/>
      <c r="J21" s="480"/>
      <c r="K21" s="484"/>
      <c r="L21" s="484"/>
      <c r="M21" s="480"/>
      <c r="N21" s="484"/>
      <c r="O21" s="484"/>
      <c r="P21" s="484"/>
      <c r="Q21" s="484"/>
      <c r="R21" s="490"/>
      <c r="S21" s="494"/>
    </row>
    <row r="22" spans="2:19" ht="50.1" customHeight="1">
      <c r="B22" s="451"/>
      <c r="C22" s="458" t="s">
        <v>808</v>
      </c>
      <c r="D22" s="458"/>
      <c r="E22" s="458"/>
      <c r="F22" s="458"/>
      <c r="G22" s="458"/>
      <c r="H22" s="472"/>
      <c r="I22" s="476"/>
      <c r="J22" s="480"/>
      <c r="K22" s="484"/>
      <c r="L22" s="484"/>
      <c r="M22" s="480"/>
      <c r="N22" s="484"/>
      <c r="O22" s="484"/>
      <c r="P22" s="484"/>
      <c r="Q22" s="484"/>
      <c r="R22" s="490"/>
      <c r="S22" s="494"/>
    </row>
    <row r="23" spans="2:19" ht="50.1" customHeight="1">
      <c r="B23" s="451"/>
      <c r="C23" s="458" t="s">
        <v>364</v>
      </c>
      <c r="D23" s="458"/>
      <c r="E23" s="458"/>
      <c r="F23" s="458"/>
      <c r="G23" s="458"/>
      <c r="H23" s="472"/>
      <c r="I23" s="476"/>
      <c r="J23" s="480"/>
      <c r="K23" s="484"/>
      <c r="L23" s="484"/>
      <c r="M23" s="480"/>
      <c r="N23" s="484"/>
      <c r="O23" s="484"/>
      <c r="P23" s="484"/>
      <c r="Q23" s="484"/>
      <c r="R23" s="490"/>
      <c r="S23" s="494"/>
    </row>
    <row r="24" spans="2:19" ht="50.1" customHeight="1">
      <c r="B24" s="451"/>
      <c r="C24" s="458" t="s">
        <v>63</v>
      </c>
      <c r="D24" s="458"/>
      <c r="E24" s="458"/>
      <c r="F24" s="458"/>
      <c r="G24" s="458"/>
      <c r="H24" s="472"/>
      <c r="I24" s="476"/>
      <c r="J24" s="480"/>
      <c r="K24" s="484"/>
      <c r="L24" s="484"/>
      <c r="M24" s="480"/>
      <c r="N24" s="484"/>
      <c r="O24" s="484"/>
      <c r="P24" s="484"/>
      <c r="Q24" s="484"/>
      <c r="R24" s="490"/>
      <c r="S24" s="494"/>
    </row>
    <row r="25" spans="2:19" ht="50.1" customHeight="1">
      <c r="B25" s="451"/>
      <c r="C25" s="462" t="s">
        <v>676</v>
      </c>
      <c r="D25" s="462"/>
      <c r="E25" s="462"/>
      <c r="F25" s="462"/>
      <c r="G25" s="462"/>
      <c r="H25" s="473"/>
      <c r="I25" s="477"/>
      <c r="J25" s="482"/>
      <c r="K25" s="486"/>
      <c r="L25" s="486"/>
      <c r="M25" s="482"/>
      <c r="N25" s="486"/>
      <c r="O25" s="486"/>
      <c r="P25" s="486"/>
      <c r="Q25" s="486"/>
      <c r="R25" s="491"/>
      <c r="S25" s="495"/>
    </row>
    <row r="26" spans="2:19" ht="50.1" customHeight="1">
      <c r="B26" s="452" t="s">
        <v>781</v>
      </c>
      <c r="C26" s="463"/>
      <c r="D26" s="463"/>
      <c r="E26" s="463"/>
      <c r="F26" s="463"/>
      <c r="G26" s="463"/>
      <c r="H26" s="474"/>
      <c r="I26" s="478"/>
      <c r="J26" s="483"/>
      <c r="K26" s="487"/>
      <c r="L26" s="487"/>
      <c r="M26" s="483"/>
      <c r="N26" s="487"/>
      <c r="O26" s="487"/>
      <c r="P26" s="487"/>
      <c r="Q26" s="487"/>
      <c r="R26" s="492"/>
      <c r="S26" s="497"/>
    </row>
    <row r="27" spans="2:19" ht="20.100000000000001" customHeight="1">
      <c r="B27" s="453" t="s">
        <v>581</v>
      </c>
      <c r="C27" s="464"/>
      <c r="D27" s="464"/>
      <c r="E27" s="464"/>
      <c r="F27" s="464"/>
      <c r="G27" s="464"/>
      <c r="H27" s="464"/>
      <c r="I27" s="464"/>
      <c r="J27" s="464"/>
      <c r="K27" s="464"/>
      <c r="L27" s="464"/>
      <c r="M27" s="464"/>
      <c r="N27" s="464"/>
      <c r="O27" s="464"/>
      <c r="P27" s="464"/>
      <c r="Q27" s="464"/>
      <c r="R27" s="464"/>
      <c r="S27" s="498"/>
    </row>
    <row r="28" spans="2:19" ht="50.1" customHeight="1">
      <c r="B28" s="451"/>
      <c r="C28" s="458" t="s">
        <v>783</v>
      </c>
      <c r="D28" s="458"/>
      <c r="E28" s="458"/>
      <c r="F28" s="458"/>
      <c r="G28" s="458"/>
      <c r="H28" s="472"/>
      <c r="I28" s="476"/>
      <c r="J28" s="480"/>
      <c r="K28" s="484"/>
      <c r="L28" s="484"/>
      <c r="M28" s="480"/>
      <c r="N28" s="484"/>
      <c r="O28" s="484"/>
      <c r="P28" s="484"/>
      <c r="Q28" s="484"/>
      <c r="R28" s="490"/>
      <c r="S28" s="494"/>
    </row>
    <row r="29" spans="2:19" ht="50.1" customHeight="1">
      <c r="B29" s="451"/>
      <c r="C29" s="458" t="s">
        <v>784</v>
      </c>
      <c r="D29" s="458"/>
      <c r="E29" s="458"/>
      <c r="F29" s="458"/>
      <c r="G29" s="458"/>
      <c r="H29" s="472"/>
      <c r="I29" s="476"/>
      <c r="J29" s="480"/>
      <c r="K29" s="484"/>
      <c r="L29" s="484"/>
      <c r="M29" s="480"/>
      <c r="N29" s="484"/>
      <c r="O29" s="484"/>
      <c r="P29" s="484"/>
      <c r="Q29" s="484"/>
      <c r="R29" s="490"/>
      <c r="S29" s="494"/>
    </row>
    <row r="30" spans="2:19" ht="50.1" customHeight="1">
      <c r="B30" s="451"/>
      <c r="C30" s="458" t="s">
        <v>536</v>
      </c>
      <c r="D30" s="458"/>
      <c r="E30" s="458"/>
      <c r="F30" s="458"/>
      <c r="G30" s="458"/>
      <c r="H30" s="472"/>
      <c r="I30" s="476"/>
      <c r="J30" s="480"/>
      <c r="K30" s="484"/>
      <c r="L30" s="484"/>
      <c r="M30" s="480"/>
      <c r="N30" s="484"/>
      <c r="O30" s="484"/>
      <c r="P30" s="484"/>
      <c r="Q30" s="484"/>
      <c r="R30" s="490"/>
      <c r="S30" s="494"/>
    </row>
    <row r="31" spans="2:19" ht="50.1" customHeight="1">
      <c r="B31" s="451"/>
      <c r="C31" s="458" t="s">
        <v>176</v>
      </c>
      <c r="D31" s="458"/>
      <c r="E31" s="458"/>
      <c r="F31" s="458"/>
      <c r="G31" s="458"/>
      <c r="H31" s="472"/>
      <c r="I31" s="476"/>
      <c r="J31" s="480"/>
      <c r="K31" s="484"/>
      <c r="L31" s="484"/>
      <c r="M31" s="480"/>
      <c r="N31" s="484"/>
      <c r="O31" s="484"/>
      <c r="P31" s="484"/>
      <c r="Q31" s="484"/>
      <c r="R31" s="490"/>
      <c r="S31" s="494"/>
    </row>
    <row r="32" spans="2:19" ht="50.1" customHeight="1">
      <c r="B32" s="451"/>
      <c r="C32" s="458" t="s">
        <v>786</v>
      </c>
      <c r="D32" s="458"/>
      <c r="E32" s="458"/>
      <c r="F32" s="458"/>
      <c r="G32" s="458"/>
      <c r="H32" s="472"/>
      <c r="I32" s="476"/>
      <c r="J32" s="480"/>
      <c r="K32" s="484"/>
      <c r="L32" s="484"/>
      <c r="M32" s="480"/>
      <c r="N32" s="484"/>
      <c r="O32" s="484"/>
      <c r="P32" s="484"/>
      <c r="Q32" s="484"/>
      <c r="R32" s="490"/>
      <c r="S32" s="494"/>
    </row>
    <row r="33" spans="2:19" ht="50.1" customHeight="1">
      <c r="B33" s="451"/>
      <c r="C33" s="458" t="s">
        <v>790</v>
      </c>
      <c r="D33" s="458"/>
      <c r="E33" s="458"/>
      <c r="F33" s="458"/>
      <c r="G33" s="458"/>
      <c r="H33" s="472"/>
      <c r="I33" s="476"/>
      <c r="J33" s="480"/>
      <c r="K33" s="484"/>
      <c r="L33" s="484"/>
      <c r="M33" s="480"/>
      <c r="N33" s="484"/>
      <c r="O33" s="484"/>
      <c r="P33" s="484"/>
      <c r="Q33" s="484"/>
      <c r="R33" s="490"/>
      <c r="S33" s="494"/>
    </row>
    <row r="34" spans="2:19" ht="50.1" customHeight="1">
      <c r="B34" s="451"/>
      <c r="C34" s="458" t="s">
        <v>791</v>
      </c>
      <c r="D34" s="458"/>
      <c r="E34" s="458"/>
      <c r="F34" s="458"/>
      <c r="G34" s="458"/>
      <c r="H34" s="472"/>
      <c r="I34" s="476"/>
      <c r="J34" s="480"/>
      <c r="K34" s="484"/>
      <c r="L34" s="484"/>
      <c r="M34" s="480"/>
      <c r="N34" s="484"/>
      <c r="O34" s="484"/>
      <c r="P34" s="484"/>
      <c r="Q34" s="484"/>
      <c r="R34" s="490"/>
      <c r="S34" s="494"/>
    </row>
    <row r="35" spans="2:19" ht="50.1" customHeight="1">
      <c r="B35" s="451"/>
      <c r="C35" s="458" t="s">
        <v>798</v>
      </c>
      <c r="D35" s="458"/>
      <c r="E35" s="458"/>
      <c r="F35" s="458"/>
      <c r="G35" s="458"/>
      <c r="H35" s="472"/>
      <c r="I35" s="476"/>
      <c r="J35" s="480"/>
      <c r="K35" s="484"/>
      <c r="L35" s="484"/>
      <c r="M35" s="480"/>
      <c r="N35" s="484"/>
      <c r="O35" s="484"/>
      <c r="P35" s="484"/>
      <c r="Q35" s="484"/>
      <c r="R35" s="490"/>
      <c r="S35" s="494"/>
    </row>
    <row r="36" spans="2:19" ht="50.1" customHeight="1">
      <c r="B36" s="451"/>
      <c r="C36" s="458" t="s">
        <v>803</v>
      </c>
      <c r="D36" s="458"/>
      <c r="E36" s="458"/>
      <c r="F36" s="458"/>
      <c r="G36" s="458"/>
      <c r="H36" s="472"/>
      <c r="I36" s="476"/>
      <c r="J36" s="480"/>
      <c r="K36" s="484"/>
      <c r="L36" s="484"/>
      <c r="M36" s="480"/>
      <c r="N36" s="484"/>
      <c r="O36" s="484"/>
      <c r="P36" s="484"/>
      <c r="Q36" s="484"/>
      <c r="R36" s="490"/>
      <c r="S36" s="494"/>
    </row>
    <row r="37" spans="2:19" ht="50.1" customHeight="1">
      <c r="B37" s="451"/>
      <c r="C37" s="462" t="s">
        <v>802</v>
      </c>
      <c r="D37" s="462"/>
      <c r="E37" s="462"/>
      <c r="F37" s="462"/>
      <c r="G37" s="462"/>
      <c r="H37" s="472"/>
      <c r="I37" s="476"/>
      <c r="J37" s="482"/>
      <c r="K37" s="486"/>
      <c r="L37" s="486"/>
      <c r="M37" s="482"/>
      <c r="N37" s="486"/>
      <c r="O37" s="486"/>
      <c r="P37" s="486"/>
      <c r="Q37" s="486"/>
      <c r="R37" s="490"/>
      <c r="S37" s="494"/>
    </row>
    <row r="38" spans="2:19" ht="20.100000000000001" customHeight="1">
      <c r="B38" s="453" t="s">
        <v>0</v>
      </c>
      <c r="C38" s="464"/>
      <c r="D38" s="464"/>
      <c r="E38" s="464"/>
      <c r="F38" s="464"/>
      <c r="G38" s="464"/>
      <c r="H38" s="464"/>
      <c r="I38" s="464"/>
      <c r="J38" s="464"/>
      <c r="K38" s="464"/>
      <c r="L38" s="464"/>
      <c r="M38" s="464"/>
      <c r="N38" s="464"/>
      <c r="O38" s="464"/>
      <c r="P38" s="464"/>
      <c r="Q38" s="464"/>
      <c r="R38" s="464"/>
      <c r="S38" s="498"/>
    </row>
    <row r="39" spans="2:19" ht="50.1" customHeight="1">
      <c r="B39" s="451"/>
      <c r="C39" s="458" t="s">
        <v>651</v>
      </c>
      <c r="D39" s="458"/>
      <c r="E39" s="458"/>
      <c r="F39" s="458"/>
      <c r="G39" s="458"/>
      <c r="H39" s="472"/>
      <c r="I39" s="476"/>
      <c r="J39" s="480"/>
      <c r="K39" s="484"/>
      <c r="L39" s="484"/>
      <c r="M39" s="480"/>
      <c r="N39" s="484"/>
      <c r="O39" s="484"/>
      <c r="P39" s="484"/>
      <c r="Q39" s="484"/>
      <c r="R39" s="490"/>
      <c r="S39" s="494"/>
    </row>
    <row r="40" spans="2:19" ht="50.1" customHeight="1">
      <c r="B40" s="451"/>
      <c r="C40" s="458" t="s">
        <v>805</v>
      </c>
      <c r="D40" s="458"/>
      <c r="E40" s="458"/>
      <c r="F40" s="458"/>
      <c r="G40" s="458"/>
      <c r="H40" s="472"/>
      <c r="I40" s="476"/>
      <c r="J40" s="480"/>
      <c r="K40" s="484"/>
      <c r="L40" s="484"/>
      <c r="M40" s="480"/>
      <c r="N40" s="484"/>
      <c r="O40" s="484"/>
      <c r="P40" s="484"/>
      <c r="Q40" s="484"/>
      <c r="R40" s="490"/>
      <c r="S40" s="494"/>
    </row>
    <row r="41" spans="2:19" ht="50.1" customHeight="1">
      <c r="B41" s="451"/>
      <c r="C41" s="462" t="s">
        <v>504</v>
      </c>
      <c r="D41" s="462"/>
      <c r="E41" s="462"/>
      <c r="F41" s="462"/>
      <c r="G41" s="462"/>
      <c r="H41" s="473"/>
      <c r="I41" s="477"/>
      <c r="J41" s="482"/>
      <c r="K41" s="486"/>
      <c r="L41" s="486"/>
      <c r="M41" s="482"/>
      <c r="N41" s="486"/>
      <c r="O41" s="486"/>
      <c r="P41" s="486"/>
      <c r="Q41" s="486"/>
      <c r="R41" s="491"/>
      <c r="S41" s="495"/>
    </row>
    <row r="42" spans="2:19" ht="50.1" customHeight="1">
      <c r="B42" s="454" t="s">
        <v>816</v>
      </c>
      <c r="C42" s="465"/>
      <c r="D42" s="465"/>
      <c r="E42" s="465"/>
      <c r="F42" s="465"/>
      <c r="G42" s="470"/>
      <c r="H42" s="474"/>
      <c r="I42" s="478"/>
      <c r="J42" s="483"/>
      <c r="K42" s="487"/>
      <c r="L42" s="487"/>
      <c r="M42" s="483"/>
      <c r="N42" s="487"/>
      <c r="O42" s="487"/>
      <c r="P42" s="487"/>
      <c r="Q42" s="487"/>
      <c r="R42" s="492"/>
      <c r="S42" s="497"/>
    </row>
    <row r="43" spans="2:19" ht="20.100000000000001" customHeight="1">
      <c r="B43" s="453" t="s">
        <v>818</v>
      </c>
      <c r="C43" s="464"/>
      <c r="D43" s="464"/>
      <c r="E43" s="464"/>
      <c r="F43" s="464"/>
      <c r="G43" s="464"/>
      <c r="H43" s="464"/>
      <c r="I43" s="464"/>
      <c r="J43" s="464"/>
      <c r="K43" s="464"/>
      <c r="L43" s="464"/>
      <c r="M43" s="464"/>
      <c r="N43" s="464"/>
      <c r="O43" s="464"/>
      <c r="P43" s="464"/>
      <c r="Q43" s="464"/>
      <c r="R43" s="464"/>
      <c r="S43" s="498"/>
    </row>
    <row r="44" spans="2:19" ht="50.1" customHeight="1">
      <c r="B44" s="451"/>
      <c r="C44" s="458" t="s">
        <v>820</v>
      </c>
      <c r="D44" s="458"/>
      <c r="E44" s="458"/>
      <c r="F44" s="458"/>
      <c r="G44" s="458"/>
      <c r="H44" s="472"/>
      <c r="I44" s="476"/>
      <c r="J44" s="480"/>
      <c r="K44" s="484"/>
      <c r="L44" s="484"/>
      <c r="M44" s="480"/>
      <c r="N44" s="484"/>
      <c r="O44" s="484"/>
      <c r="P44" s="484"/>
      <c r="Q44" s="484"/>
      <c r="R44" s="490"/>
      <c r="S44" s="494"/>
    </row>
    <row r="45" spans="2:19" ht="50.1" customHeight="1">
      <c r="B45" s="451"/>
      <c r="C45" s="458" t="s">
        <v>611</v>
      </c>
      <c r="D45" s="458"/>
      <c r="E45" s="458"/>
      <c r="F45" s="458"/>
      <c r="G45" s="458"/>
      <c r="H45" s="472"/>
      <c r="I45" s="476"/>
      <c r="J45" s="480"/>
      <c r="K45" s="484"/>
      <c r="L45" s="484"/>
      <c r="M45" s="480"/>
      <c r="N45" s="484"/>
      <c r="O45" s="484"/>
      <c r="P45" s="484"/>
      <c r="Q45" s="484"/>
      <c r="R45" s="490"/>
      <c r="S45" s="494"/>
    </row>
    <row r="46" spans="2:19" ht="50.1" customHeight="1">
      <c r="B46" s="451"/>
      <c r="C46" s="466" t="s">
        <v>872</v>
      </c>
      <c r="D46" s="466"/>
      <c r="E46" s="466"/>
      <c r="F46" s="466"/>
      <c r="G46" s="466"/>
      <c r="H46" s="472"/>
      <c r="I46" s="476"/>
      <c r="J46" s="481"/>
      <c r="K46" s="485"/>
      <c r="L46" s="485"/>
      <c r="M46" s="481"/>
      <c r="N46" s="485"/>
      <c r="O46" s="485"/>
      <c r="P46" s="485"/>
      <c r="Q46" s="485"/>
      <c r="R46" s="490"/>
      <c r="S46" s="494"/>
    </row>
    <row r="47" spans="2:19" ht="20.100000000000001" customHeight="1">
      <c r="B47" s="453" t="s">
        <v>874</v>
      </c>
      <c r="C47" s="464"/>
      <c r="D47" s="464"/>
      <c r="E47" s="464"/>
      <c r="F47" s="464"/>
      <c r="G47" s="464"/>
      <c r="H47" s="464"/>
      <c r="I47" s="464"/>
      <c r="J47" s="464"/>
      <c r="K47" s="464"/>
      <c r="L47" s="464"/>
      <c r="M47" s="464"/>
      <c r="N47" s="464"/>
      <c r="O47" s="464"/>
      <c r="P47" s="464"/>
      <c r="Q47" s="464"/>
      <c r="R47" s="464"/>
      <c r="S47" s="498"/>
    </row>
    <row r="48" spans="2:19" ht="50.1" customHeight="1">
      <c r="B48" s="451"/>
      <c r="C48" s="458" t="s">
        <v>875</v>
      </c>
      <c r="D48" s="458"/>
      <c r="E48" s="458"/>
      <c r="F48" s="458"/>
      <c r="G48" s="458"/>
      <c r="H48" s="472"/>
      <c r="I48" s="476"/>
      <c r="J48" s="480"/>
      <c r="K48" s="484"/>
      <c r="L48" s="484"/>
      <c r="M48" s="480"/>
      <c r="N48" s="484"/>
      <c r="O48" s="484"/>
      <c r="P48" s="484"/>
      <c r="Q48" s="484"/>
      <c r="R48" s="490"/>
      <c r="S48" s="494"/>
    </row>
    <row r="49" spans="2:19" ht="50.1" customHeight="1">
      <c r="B49" s="451"/>
      <c r="C49" s="458" t="s">
        <v>482</v>
      </c>
      <c r="D49" s="458"/>
      <c r="E49" s="458"/>
      <c r="F49" s="458"/>
      <c r="G49" s="458"/>
      <c r="H49" s="472"/>
      <c r="I49" s="476"/>
      <c r="J49" s="480"/>
      <c r="K49" s="484"/>
      <c r="L49" s="484"/>
      <c r="M49" s="480"/>
      <c r="N49" s="484"/>
      <c r="O49" s="484"/>
      <c r="P49" s="484"/>
      <c r="Q49" s="484"/>
      <c r="R49" s="490"/>
      <c r="S49" s="494"/>
    </row>
    <row r="50" spans="2:19" ht="50.1" customHeight="1">
      <c r="B50" s="455"/>
      <c r="C50" s="459" t="s">
        <v>882</v>
      </c>
      <c r="D50" s="459"/>
      <c r="E50" s="459"/>
      <c r="F50" s="459"/>
      <c r="G50" s="459"/>
      <c r="H50" s="473"/>
      <c r="I50" s="477"/>
      <c r="J50" s="481"/>
      <c r="K50" s="485"/>
      <c r="L50" s="485"/>
      <c r="M50" s="481"/>
      <c r="N50" s="485"/>
      <c r="O50" s="485"/>
      <c r="P50" s="485"/>
      <c r="Q50" s="485"/>
      <c r="R50" s="491"/>
      <c r="S50" s="495"/>
    </row>
    <row r="51" spans="2:19" ht="20.100000000000001" customHeight="1">
      <c r="C51" s="33"/>
      <c r="D51" s="33"/>
      <c r="E51" s="33"/>
      <c r="F51" s="33"/>
      <c r="G51" s="33"/>
      <c r="H51" s="33"/>
      <c r="I51" s="33"/>
      <c r="J51" s="33"/>
      <c r="K51" s="33"/>
      <c r="L51" s="33"/>
      <c r="M51" s="33"/>
      <c r="N51" s="33"/>
      <c r="O51" s="33"/>
      <c r="P51" s="33"/>
      <c r="Q51" s="33"/>
      <c r="R51" s="33"/>
      <c r="S51" s="33"/>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C1:Q1"/>
    <mergeCell ref="B2:G2"/>
    <mergeCell ref="H2:I2"/>
    <mergeCell ref="J2:L2"/>
    <mergeCell ref="M2:Q2"/>
    <mergeCell ref="B3:S3"/>
    <mergeCell ref="C4:G4"/>
    <mergeCell ref="H4:I4"/>
    <mergeCell ref="J4:L4"/>
    <mergeCell ref="M4:Q4"/>
    <mergeCell ref="C5:G5"/>
    <mergeCell ref="H5:I5"/>
    <mergeCell ref="J5:L5"/>
    <mergeCell ref="M5:Q5"/>
    <mergeCell ref="C6:G6"/>
    <mergeCell ref="H6:I6"/>
    <mergeCell ref="J6:L6"/>
    <mergeCell ref="M6:Q6"/>
    <mergeCell ref="C7:G7"/>
    <mergeCell ref="H7:I7"/>
    <mergeCell ref="J7:L7"/>
    <mergeCell ref="M7:Q7"/>
    <mergeCell ref="C8:G8"/>
    <mergeCell ref="H8:I8"/>
    <mergeCell ref="J8:L8"/>
    <mergeCell ref="M8:Q8"/>
    <mergeCell ref="C9:G9"/>
    <mergeCell ref="H9:I9"/>
    <mergeCell ref="J9:L9"/>
    <mergeCell ref="M9:Q9"/>
    <mergeCell ref="C10:G10"/>
    <mergeCell ref="H10:I10"/>
    <mergeCell ref="J10:L10"/>
    <mergeCell ref="M10:Q10"/>
    <mergeCell ref="C11:G11"/>
    <mergeCell ref="H11:I11"/>
    <mergeCell ref="J11:L11"/>
    <mergeCell ref="M11:Q11"/>
    <mergeCell ref="C12:G12"/>
    <mergeCell ref="H12:I12"/>
    <mergeCell ref="J12:L12"/>
    <mergeCell ref="M12:Q12"/>
    <mergeCell ref="C13:G13"/>
    <mergeCell ref="H13:I13"/>
    <mergeCell ref="J13:L13"/>
    <mergeCell ref="M13:Q13"/>
    <mergeCell ref="C14:G14"/>
    <mergeCell ref="H14:I14"/>
    <mergeCell ref="J14:L14"/>
    <mergeCell ref="M14:Q14"/>
    <mergeCell ref="C15:G15"/>
    <mergeCell ref="H15:I15"/>
    <mergeCell ref="J15:L15"/>
    <mergeCell ref="M15:Q15"/>
    <mergeCell ref="B16:S16"/>
    <mergeCell ref="C17:G17"/>
    <mergeCell ref="H17:I17"/>
    <mergeCell ref="J17:L17"/>
    <mergeCell ref="M17:Q17"/>
    <mergeCell ref="C18:G18"/>
    <mergeCell ref="H18:I18"/>
    <mergeCell ref="J18:L18"/>
    <mergeCell ref="M18:Q18"/>
    <mergeCell ref="C19:G19"/>
    <mergeCell ref="H19:I19"/>
    <mergeCell ref="J19:L19"/>
    <mergeCell ref="M19:Q19"/>
    <mergeCell ref="C20:G20"/>
    <mergeCell ref="H20:I20"/>
    <mergeCell ref="J20:L20"/>
    <mergeCell ref="M20:Q20"/>
    <mergeCell ref="C21:G21"/>
    <mergeCell ref="H21:I21"/>
    <mergeCell ref="J21:L21"/>
    <mergeCell ref="M21:Q21"/>
    <mergeCell ref="C22:G22"/>
    <mergeCell ref="H22:I22"/>
    <mergeCell ref="J22:L22"/>
    <mergeCell ref="M22:Q22"/>
    <mergeCell ref="C23:G23"/>
    <mergeCell ref="H23:I23"/>
    <mergeCell ref="J23:L23"/>
    <mergeCell ref="M23:Q23"/>
    <mergeCell ref="C24:G24"/>
    <mergeCell ref="H24:I24"/>
    <mergeCell ref="J24:L24"/>
    <mergeCell ref="M24:Q24"/>
    <mergeCell ref="C25:G25"/>
    <mergeCell ref="H25:I25"/>
    <mergeCell ref="J25:L25"/>
    <mergeCell ref="M25:Q25"/>
    <mergeCell ref="B26:G26"/>
    <mergeCell ref="H26:I26"/>
    <mergeCell ref="J26:L26"/>
    <mergeCell ref="M26:Q26"/>
    <mergeCell ref="B27:S27"/>
    <mergeCell ref="C28:G28"/>
    <mergeCell ref="H28:I28"/>
    <mergeCell ref="J28:L28"/>
    <mergeCell ref="M28:Q28"/>
    <mergeCell ref="C29:G29"/>
    <mergeCell ref="H29:I29"/>
    <mergeCell ref="J29:L29"/>
    <mergeCell ref="M29:Q29"/>
    <mergeCell ref="C30:G30"/>
    <mergeCell ref="H30:I30"/>
    <mergeCell ref="J30:L30"/>
    <mergeCell ref="M30:Q30"/>
    <mergeCell ref="C31:G31"/>
    <mergeCell ref="H31:I31"/>
    <mergeCell ref="J31:L31"/>
    <mergeCell ref="M31:Q31"/>
    <mergeCell ref="C32:G32"/>
    <mergeCell ref="H32:I32"/>
    <mergeCell ref="J32:L32"/>
    <mergeCell ref="M32:Q32"/>
    <mergeCell ref="C33:G33"/>
    <mergeCell ref="H33:I33"/>
    <mergeCell ref="J33:L33"/>
    <mergeCell ref="M33:Q33"/>
    <mergeCell ref="C34:G34"/>
    <mergeCell ref="H34:I34"/>
    <mergeCell ref="J34:L34"/>
    <mergeCell ref="M34:Q34"/>
    <mergeCell ref="C35:G35"/>
    <mergeCell ref="H35:I35"/>
    <mergeCell ref="J35:L35"/>
    <mergeCell ref="M35:Q35"/>
    <mergeCell ref="C36:G36"/>
    <mergeCell ref="H36:I36"/>
    <mergeCell ref="J36:L36"/>
    <mergeCell ref="M36:Q36"/>
    <mergeCell ref="C37:G37"/>
    <mergeCell ref="H37:I37"/>
    <mergeCell ref="J37:L37"/>
    <mergeCell ref="M37:Q37"/>
    <mergeCell ref="B38:S38"/>
    <mergeCell ref="C39:G39"/>
    <mergeCell ref="H39:I39"/>
    <mergeCell ref="J39:L39"/>
    <mergeCell ref="M39:Q39"/>
    <mergeCell ref="C40:G40"/>
    <mergeCell ref="H40:I40"/>
    <mergeCell ref="J40:L40"/>
    <mergeCell ref="M40:Q40"/>
    <mergeCell ref="C41:G41"/>
    <mergeCell ref="H41:I41"/>
    <mergeCell ref="J41:L41"/>
    <mergeCell ref="M41:Q41"/>
    <mergeCell ref="B42:G42"/>
    <mergeCell ref="H42:I42"/>
    <mergeCell ref="J42:L42"/>
    <mergeCell ref="M42:Q42"/>
    <mergeCell ref="B43:S43"/>
    <mergeCell ref="C44:G44"/>
    <mergeCell ref="H44:I44"/>
    <mergeCell ref="J44:L44"/>
    <mergeCell ref="M44:Q44"/>
    <mergeCell ref="C45:G45"/>
    <mergeCell ref="H45:I45"/>
    <mergeCell ref="J45:L45"/>
    <mergeCell ref="M45:Q45"/>
    <mergeCell ref="C46:G46"/>
    <mergeCell ref="H46:I46"/>
    <mergeCell ref="J46:L46"/>
    <mergeCell ref="M46:Q46"/>
    <mergeCell ref="B47:S47"/>
    <mergeCell ref="C48:G48"/>
    <mergeCell ref="H48:I48"/>
    <mergeCell ref="J48:L48"/>
    <mergeCell ref="M48:Q48"/>
    <mergeCell ref="C49:G49"/>
    <mergeCell ref="H49:I49"/>
    <mergeCell ref="J49:L49"/>
    <mergeCell ref="M49:Q49"/>
    <mergeCell ref="C50:G50"/>
    <mergeCell ref="H50:I50"/>
    <mergeCell ref="J50:L50"/>
    <mergeCell ref="M50:Q50"/>
    <mergeCell ref="B39:B41"/>
    <mergeCell ref="B44:B46"/>
    <mergeCell ref="B48:B50"/>
    <mergeCell ref="B4:B15"/>
  </mergeCells>
  <phoneticPr fontId="3"/>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headerFooter>
    <oddFooter>&amp;C&amp;"ＭＳ 明朝,標準"&amp;P</oddFooter>
  </headerFooter>
  <rowBreaks count="2" manualBreakCount="2">
    <brk id="18" max="19" man="1"/>
    <brk id="35" max="19" man="1"/>
  </rowBreaks>
  <extLst>
    <ext xmlns:x14="http://schemas.microsoft.com/office/spreadsheetml/2009/9/main" uri="{CCE6A557-97BC-4b89-ADB6-D9C93CAAB3DF}">
      <x14:dataValidations xmlns:xm="http://schemas.microsoft.com/office/excel/2006/main" count="2">
        <x14:dataValidation type="list" allowBlank="0" showDropDown="0" showInputMessage="1" showErrorMessage="1">
          <x14:formula1>
            <xm:f>MST!$F$5:$F$7</xm:f>
          </x14:formula1>
          <xm:sqref>H4:I15 H48:I50 H39:I42 H28:I37 H17:I26 H44:I46</xm:sqref>
        </x14:dataValidation>
        <x14:dataValidation type="list" allowBlank="1" showDropDown="0" showInputMessage="1" showErrorMessage="1">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7"/>
  <dimension ref="A1:AR39"/>
  <sheetViews>
    <sheetView view="pageBreakPreview" zoomScaleNormal="85" zoomScaleSheetLayoutView="100" workbookViewId="0">
      <selection activeCell="J7" sqref="J7:O7"/>
    </sheetView>
  </sheetViews>
  <sheetFormatPr defaultColWidth="9" defaultRowHeight="13.2"/>
  <cols>
    <col min="1" max="40" width="3.6640625" style="1" customWidth="1"/>
    <col min="41" max="41" width="0.88671875" style="1" customWidth="1"/>
    <col min="42" max="42" width="3.6640625" style="1" customWidth="1"/>
    <col min="43" max="43" width="10.21875" style="499" customWidth="1"/>
    <col min="44" max="44" width="47.77734375" style="2" customWidth="1"/>
    <col min="45" max="16384" width="9" style="1"/>
  </cols>
  <sheetData>
    <row r="1" spans="1:44" s="3" customFormat="1" ht="20.100000000000001" customHeight="1">
      <c r="A1" s="445" t="s">
        <v>622</v>
      </c>
      <c r="B1" s="445"/>
      <c r="G1" s="513" t="s">
        <v>822</v>
      </c>
      <c r="H1" s="513"/>
      <c r="I1" s="513"/>
      <c r="J1" s="513"/>
      <c r="K1" s="513"/>
      <c r="L1" s="513"/>
      <c r="M1" s="513"/>
      <c r="N1" s="513"/>
      <c r="O1" s="513"/>
      <c r="P1" s="513"/>
      <c r="Q1" s="513"/>
      <c r="R1" s="513"/>
      <c r="S1" s="513"/>
      <c r="T1" s="513"/>
      <c r="U1" s="513"/>
      <c r="V1" s="513"/>
      <c r="W1" s="513"/>
      <c r="X1" s="513"/>
      <c r="Y1" s="513"/>
      <c r="Z1" s="513"/>
      <c r="AA1" s="513"/>
      <c r="AB1" s="513"/>
      <c r="AC1" s="513"/>
      <c r="AD1" s="513"/>
      <c r="AE1" s="513"/>
      <c r="AF1" s="513"/>
      <c r="AQ1" s="563"/>
      <c r="AR1" s="441"/>
    </row>
    <row r="2" spans="1:44" ht="15" customHeight="1">
      <c r="A2" s="501" t="s">
        <v>204</v>
      </c>
      <c r="B2" s="507"/>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507"/>
      <c r="AE2" s="553"/>
      <c r="AF2" s="554"/>
      <c r="AG2" s="554"/>
      <c r="AH2" s="554"/>
      <c r="AI2" s="554"/>
      <c r="AJ2" s="554"/>
      <c r="AK2" s="554"/>
      <c r="AL2" s="554"/>
      <c r="AM2" s="554"/>
      <c r="AN2" s="555"/>
      <c r="AQ2" s="2" t="str">
        <f>IF($AE$2="","未記入","")</f>
        <v>未記入</v>
      </c>
    </row>
    <row r="3" spans="1:44" ht="15" customHeight="1">
      <c r="A3" s="62"/>
      <c r="B3" s="138"/>
      <c r="C3" s="138"/>
      <c r="D3" s="138"/>
      <c r="E3" s="138"/>
      <c r="F3" s="138"/>
      <c r="G3" s="138"/>
      <c r="H3" s="138"/>
      <c r="I3" s="138"/>
      <c r="J3" s="514" t="s">
        <v>830</v>
      </c>
      <c r="K3" s="514"/>
      <c r="L3" s="514"/>
      <c r="M3" s="514"/>
      <c r="N3" s="514"/>
      <c r="O3" s="514"/>
      <c r="P3" s="538" t="s">
        <v>864</v>
      </c>
      <c r="Q3" s="538"/>
      <c r="R3" s="538"/>
      <c r="S3" s="538"/>
      <c r="T3" s="538"/>
      <c r="U3" s="538"/>
      <c r="V3" s="104"/>
      <c r="W3" s="104"/>
      <c r="X3" s="104"/>
      <c r="Y3" s="104"/>
      <c r="Z3" s="104"/>
      <c r="AA3" s="104"/>
      <c r="AB3" s="104"/>
      <c r="AC3" s="104"/>
      <c r="AD3" s="104"/>
      <c r="AE3" s="138" t="s">
        <v>484</v>
      </c>
      <c r="AF3" s="138"/>
      <c r="AG3" s="138"/>
      <c r="AH3" s="138"/>
      <c r="AI3" s="138"/>
      <c r="AJ3" s="138"/>
      <c r="AK3" s="138"/>
      <c r="AL3" s="138"/>
      <c r="AM3" s="138"/>
      <c r="AN3" s="556"/>
    </row>
    <row r="4" spans="1:44" ht="12" customHeight="1">
      <c r="A4" s="21"/>
      <c r="B4" s="98"/>
      <c r="C4" s="98"/>
      <c r="D4" s="98"/>
      <c r="E4" s="98"/>
      <c r="F4" s="98"/>
      <c r="G4" s="98"/>
      <c r="H4" s="98"/>
      <c r="I4" s="98"/>
      <c r="J4" s="515"/>
      <c r="K4" s="515"/>
      <c r="L4" s="515"/>
      <c r="M4" s="515"/>
      <c r="N4" s="515"/>
      <c r="O4" s="515"/>
      <c r="P4" s="539" t="s">
        <v>825</v>
      </c>
      <c r="Q4" s="539"/>
      <c r="R4" s="539"/>
      <c r="S4" s="539"/>
      <c r="T4" s="539"/>
      <c r="U4" s="539"/>
      <c r="V4" s="91" t="s">
        <v>828</v>
      </c>
      <c r="W4" s="91"/>
      <c r="X4" s="91"/>
      <c r="Y4" s="91" t="s">
        <v>483</v>
      </c>
      <c r="Z4" s="91"/>
      <c r="AA4" s="133"/>
      <c r="AB4" s="196"/>
      <c r="AC4" s="91"/>
      <c r="AD4" s="91"/>
      <c r="AE4" s="98"/>
      <c r="AF4" s="98"/>
      <c r="AG4" s="98"/>
      <c r="AH4" s="98"/>
      <c r="AI4" s="98"/>
      <c r="AJ4" s="98"/>
      <c r="AK4" s="98"/>
      <c r="AL4" s="98"/>
      <c r="AM4" s="98"/>
      <c r="AN4" s="392"/>
    </row>
    <row r="5" spans="1:44" ht="15" customHeight="1">
      <c r="A5" s="22"/>
      <c r="B5" s="99"/>
      <c r="C5" s="99"/>
      <c r="D5" s="99"/>
      <c r="E5" s="99"/>
      <c r="F5" s="99"/>
      <c r="G5" s="99"/>
      <c r="H5" s="99"/>
      <c r="I5" s="99"/>
      <c r="J5" s="516"/>
      <c r="K5" s="516"/>
      <c r="L5" s="516"/>
      <c r="M5" s="516"/>
      <c r="N5" s="516"/>
      <c r="O5" s="516"/>
      <c r="P5" s="540"/>
      <c r="Q5" s="540"/>
      <c r="R5" s="540"/>
      <c r="S5" s="540"/>
      <c r="T5" s="540"/>
      <c r="U5" s="540"/>
      <c r="V5" s="95"/>
      <c r="W5" s="95"/>
      <c r="X5" s="95"/>
      <c r="Y5" s="95"/>
      <c r="Z5" s="95"/>
      <c r="AA5" s="95"/>
      <c r="AB5" s="95" t="s">
        <v>796</v>
      </c>
      <c r="AC5" s="95"/>
      <c r="AD5" s="95"/>
      <c r="AE5" s="99"/>
      <c r="AF5" s="99"/>
      <c r="AG5" s="99"/>
      <c r="AH5" s="99"/>
      <c r="AI5" s="99"/>
      <c r="AJ5" s="99"/>
      <c r="AK5" s="99"/>
      <c r="AL5" s="99"/>
      <c r="AM5" s="99"/>
      <c r="AN5" s="557"/>
    </row>
    <row r="6" spans="1:44" ht="15" customHeight="1">
      <c r="A6" s="502" t="s">
        <v>832</v>
      </c>
      <c r="B6" s="104"/>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558"/>
    </row>
    <row r="7" spans="1:44" ht="39.9" customHeight="1">
      <c r="A7" s="503"/>
      <c r="B7" s="508" t="s">
        <v>838</v>
      </c>
      <c r="C7" s="508"/>
      <c r="D7" s="508"/>
      <c r="E7" s="508"/>
      <c r="F7" s="508"/>
      <c r="G7" s="508"/>
      <c r="H7" s="508"/>
      <c r="I7" s="508"/>
      <c r="J7" s="517"/>
      <c r="K7" s="524"/>
      <c r="L7" s="524"/>
      <c r="M7" s="524"/>
      <c r="N7" s="524"/>
      <c r="O7" s="531"/>
      <c r="P7" s="517"/>
      <c r="Q7" s="524"/>
      <c r="R7" s="524"/>
      <c r="S7" s="524"/>
      <c r="T7" s="524"/>
      <c r="U7" s="531"/>
      <c r="V7" s="541"/>
      <c r="W7" s="541"/>
      <c r="X7" s="541"/>
      <c r="Y7" s="541"/>
      <c r="Z7" s="541"/>
      <c r="AA7" s="541"/>
      <c r="AB7" s="545"/>
      <c r="AC7" s="549"/>
      <c r="AD7" s="549"/>
      <c r="AE7" s="545"/>
      <c r="AF7" s="549"/>
      <c r="AG7" s="549"/>
      <c r="AH7" s="549"/>
      <c r="AI7" s="549"/>
      <c r="AJ7" s="549"/>
      <c r="AK7" s="549"/>
      <c r="AL7" s="549"/>
      <c r="AM7" s="549"/>
      <c r="AN7" s="559"/>
    </row>
    <row r="8" spans="1:44" ht="39.9" customHeight="1">
      <c r="A8" s="503"/>
      <c r="B8" s="509" t="s">
        <v>457</v>
      </c>
      <c r="C8" s="509"/>
      <c r="D8" s="509"/>
      <c r="E8" s="509"/>
      <c r="F8" s="509"/>
      <c r="G8" s="509"/>
      <c r="H8" s="509"/>
      <c r="I8" s="509"/>
      <c r="J8" s="518"/>
      <c r="K8" s="525"/>
      <c r="L8" s="525"/>
      <c r="M8" s="525"/>
      <c r="N8" s="525"/>
      <c r="O8" s="532"/>
      <c r="P8" s="518"/>
      <c r="Q8" s="525"/>
      <c r="R8" s="525"/>
      <c r="S8" s="525"/>
      <c r="T8" s="525"/>
      <c r="U8" s="532"/>
      <c r="V8" s="542"/>
      <c r="W8" s="542"/>
      <c r="X8" s="542"/>
      <c r="Y8" s="542"/>
      <c r="Z8" s="542"/>
      <c r="AA8" s="542"/>
      <c r="AB8" s="546"/>
      <c r="AC8" s="550"/>
      <c r="AD8" s="550"/>
      <c r="AE8" s="546"/>
      <c r="AF8" s="550"/>
      <c r="AG8" s="550"/>
      <c r="AH8" s="550"/>
      <c r="AI8" s="550"/>
      <c r="AJ8" s="550"/>
      <c r="AK8" s="550"/>
      <c r="AL8" s="550"/>
      <c r="AM8" s="550"/>
      <c r="AN8" s="560"/>
    </row>
    <row r="9" spans="1:44" ht="39.9" customHeight="1">
      <c r="A9" s="503"/>
      <c r="B9" s="509" t="s">
        <v>239</v>
      </c>
      <c r="C9" s="509"/>
      <c r="D9" s="509"/>
      <c r="E9" s="509"/>
      <c r="F9" s="509"/>
      <c r="G9" s="509"/>
      <c r="H9" s="509"/>
      <c r="I9" s="509"/>
      <c r="J9" s="519"/>
      <c r="K9" s="526"/>
      <c r="L9" s="526"/>
      <c r="M9" s="526"/>
      <c r="N9" s="526"/>
      <c r="O9" s="533"/>
      <c r="P9" s="518"/>
      <c r="Q9" s="525"/>
      <c r="R9" s="525"/>
      <c r="S9" s="525"/>
      <c r="T9" s="525"/>
      <c r="U9" s="532"/>
      <c r="V9" s="542"/>
      <c r="W9" s="542"/>
      <c r="X9" s="542"/>
      <c r="Y9" s="542"/>
      <c r="Z9" s="542"/>
      <c r="AA9" s="542"/>
      <c r="AB9" s="546"/>
      <c r="AC9" s="550"/>
      <c r="AD9" s="550"/>
      <c r="AE9" s="546"/>
      <c r="AF9" s="550"/>
      <c r="AG9" s="550"/>
      <c r="AH9" s="550"/>
      <c r="AI9" s="550"/>
      <c r="AJ9" s="550"/>
      <c r="AK9" s="550"/>
      <c r="AL9" s="550"/>
      <c r="AM9" s="550"/>
      <c r="AN9" s="560"/>
    </row>
    <row r="10" spans="1:44" ht="39.9" customHeight="1">
      <c r="A10" s="503"/>
      <c r="B10" s="509" t="s">
        <v>840</v>
      </c>
      <c r="C10" s="509"/>
      <c r="D10" s="509"/>
      <c r="E10" s="509"/>
      <c r="F10" s="509"/>
      <c r="G10" s="509"/>
      <c r="H10" s="509"/>
      <c r="I10" s="509"/>
      <c r="J10" s="518"/>
      <c r="K10" s="525"/>
      <c r="L10" s="525"/>
      <c r="M10" s="525"/>
      <c r="N10" s="525"/>
      <c r="O10" s="532"/>
      <c r="P10" s="518"/>
      <c r="Q10" s="525"/>
      <c r="R10" s="525"/>
      <c r="S10" s="525"/>
      <c r="T10" s="525"/>
      <c r="U10" s="532"/>
      <c r="V10" s="542"/>
      <c r="W10" s="542"/>
      <c r="X10" s="542"/>
      <c r="Y10" s="542"/>
      <c r="Z10" s="542"/>
      <c r="AA10" s="542"/>
      <c r="AB10" s="546"/>
      <c r="AC10" s="550"/>
      <c r="AD10" s="550"/>
      <c r="AE10" s="546"/>
      <c r="AF10" s="550"/>
      <c r="AG10" s="550"/>
      <c r="AH10" s="550"/>
      <c r="AI10" s="550"/>
      <c r="AJ10" s="550"/>
      <c r="AK10" s="550"/>
      <c r="AL10" s="550"/>
      <c r="AM10" s="550"/>
      <c r="AN10" s="560"/>
    </row>
    <row r="11" spans="1:44" ht="39.9" customHeight="1">
      <c r="A11" s="503"/>
      <c r="B11" s="509" t="s">
        <v>844</v>
      </c>
      <c r="C11" s="509"/>
      <c r="D11" s="509"/>
      <c r="E11" s="509"/>
      <c r="F11" s="509"/>
      <c r="G11" s="509"/>
      <c r="H11" s="509"/>
      <c r="I11" s="509"/>
      <c r="J11" s="518"/>
      <c r="K11" s="525"/>
      <c r="L11" s="525"/>
      <c r="M11" s="525"/>
      <c r="N11" s="525"/>
      <c r="O11" s="532"/>
      <c r="P11" s="518"/>
      <c r="Q11" s="525"/>
      <c r="R11" s="525"/>
      <c r="S11" s="525"/>
      <c r="T11" s="525"/>
      <c r="U11" s="532"/>
      <c r="V11" s="542"/>
      <c r="W11" s="542"/>
      <c r="X11" s="542"/>
      <c r="Y11" s="542"/>
      <c r="Z11" s="542"/>
      <c r="AA11" s="542"/>
      <c r="AB11" s="546"/>
      <c r="AC11" s="550"/>
      <c r="AD11" s="550"/>
      <c r="AE11" s="546"/>
      <c r="AF11" s="550"/>
      <c r="AG11" s="550"/>
      <c r="AH11" s="550"/>
      <c r="AI11" s="550"/>
      <c r="AJ11" s="550"/>
      <c r="AK11" s="550"/>
      <c r="AL11" s="550"/>
      <c r="AM11" s="550"/>
      <c r="AN11" s="560"/>
    </row>
    <row r="12" spans="1:44" ht="39.9" customHeight="1">
      <c r="A12" s="503"/>
      <c r="B12" s="509" t="s">
        <v>666</v>
      </c>
      <c r="C12" s="509"/>
      <c r="D12" s="509"/>
      <c r="E12" s="509"/>
      <c r="F12" s="509"/>
      <c r="G12" s="509"/>
      <c r="H12" s="509"/>
      <c r="I12" s="509"/>
      <c r="J12" s="518"/>
      <c r="K12" s="525"/>
      <c r="L12" s="525"/>
      <c r="M12" s="525"/>
      <c r="N12" s="525"/>
      <c r="O12" s="532"/>
      <c r="P12" s="518"/>
      <c r="Q12" s="525"/>
      <c r="R12" s="525"/>
      <c r="S12" s="525"/>
      <c r="T12" s="525"/>
      <c r="U12" s="532"/>
      <c r="V12" s="542"/>
      <c r="W12" s="542"/>
      <c r="X12" s="542"/>
      <c r="Y12" s="542"/>
      <c r="Z12" s="542"/>
      <c r="AA12" s="542"/>
      <c r="AB12" s="546"/>
      <c r="AC12" s="550"/>
      <c r="AD12" s="550"/>
      <c r="AE12" s="546"/>
      <c r="AF12" s="550"/>
      <c r="AG12" s="550"/>
      <c r="AH12" s="550"/>
      <c r="AI12" s="550"/>
      <c r="AJ12" s="550"/>
      <c r="AK12" s="550"/>
      <c r="AL12" s="550"/>
      <c r="AM12" s="550"/>
      <c r="AN12" s="560"/>
    </row>
    <row r="13" spans="1:44" ht="39.9" customHeight="1">
      <c r="A13" s="503"/>
      <c r="B13" s="509" t="s">
        <v>296</v>
      </c>
      <c r="C13" s="509"/>
      <c r="D13" s="509"/>
      <c r="E13" s="509"/>
      <c r="F13" s="509"/>
      <c r="G13" s="509"/>
      <c r="H13" s="509"/>
      <c r="I13" s="509"/>
      <c r="J13" s="518"/>
      <c r="K13" s="525"/>
      <c r="L13" s="525"/>
      <c r="M13" s="525"/>
      <c r="N13" s="525"/>
      <c r="O13" s="532"/>
      <c r="P13" s="518"/>
      <c r="Q13" s="525"/>
      <c r="R13" s="525"/>
      <c r="S13" s="525"/>
      <c r="T13" s="525"/>
      <c r="U13" s="532"/>
      <c r="V13" s="542"/>
      <c r="W13" s="542"/>
      <c r="X13" s="542"/>
      <c r="Y13" s="542"/>
      <c r="Z13" s="542"/>
      <c r="AA13" s="542"/>
      <c r="AB13" s="546"/>
      <c r="AC13" s="550"/>
      <c r="AD13" s="550"/>
      <c r="AE13" s="546"/>
      <c r="AF13" s="550"/>
      <c r="AG13" s="550"/>
      <c r="AH13" s="550"/>
      <c r="AI13" s="550"/>
      <c r="AJ13" s="550"/>
      <c r="AK13" s="550"/>
      <c r="AL13" s="550"/>
      <c r="AM13" s="550"/>
      <c r="AN13" s="560"/>
    </row>
    <row r="14" spans="1:44" ht="39.9" customHeight="1">
      <c r="A14" s="503"/>
      <c r="B14" s="509" t="s">
        <v>84</v>
      </c>
      <c r="C14" s="509"/>
      <c r="D14" s="509"/>
      <c r="E14" s="509"/>
      <c r="F14" s="509"/>
      <c r="G14" s="509"/>
      <c r="H14" s="509"/>
      <c r="I14" s="509"/>
      <c r="J14" s="518"/>
      <c r="K14" s="525"/>
      <c r="L14" s="525"/>
      <c r="M14" s="525"/>
      <c r="N14" s="525"/>
      <c r="O14" s="532"/>
      <c r="P14" s="518"/>
      <c r="Q14" s="525"/>
      <c r="R14" s="525"/>
      <c r="S14" s="525"/>
      <c r="T14" s="525"/>
      <c r="U14" s="532"/>
      <c r="V14" s="542"/>
      <c r="W14" s="542"/>
      <c r="X14" s="542"/>
      <c r="Y14" s="542"/>
      <c r="Z14" s="542"/>
      <c r="AA14" s="542"/>
      <c r="AB14" s="546"/>
      <c r="AC14" s="550"/>
      <c r="AD14" s="550"/>
      <c r="AE14" s="546"/>
      <c r="AF14" s="550"/>
      <c r="AG14" s="550"/>
      <c r="AH14" s="550"/>
      <c r="AI14" s="550"/>
      <c r="AJ14" s="550"/>
      <c r="AK14" s="550"/>
      <c r="AL14" s="550"/>
      <c r="AM14" s="550"/>
      <c r="AN14" s="560"/>
    </row>
    <row r="15" spans="1:44" s="500" customFormat="1" ht="39.9" customHeight="1">
      <c r="A15" s="504"/>
      <c r="B15" s="188" t="s">
        <v>2516</v>
      </c>
      <c r="C15" s="188"/>
      <c r="D15" s="188"/>
      <c r="E15" s="188"/>
      <c r="F15" s="188"/>
      <c r="G15" s="188"/>
      <c r="H15" s="188"/>
      <c r="I15" s="188"/>
      <c r="J15" s="520"/>
      <c r="K15" s="527"/>
      <c r="L15" s="527"/>
      <c r="M15" s="527"/>
      <c r="N15" s="527"/>
      <c r="O15" s="534"/>
      <c r="P15" s="520"/>
      <c r="Q15" s="527"/>
      <c r="R15" s="527"/>
      <c r="S15" s="527"/>
      <c r="T15" s="527"/>
      <c r="U15" s="534"/>
      <c r="V15" s="543"/>
      <c r="W15" s="543"/>
      <c r="X15" s="543"/>
      <c r="Y15" s="543"/>
      <c r="Z15" s="543"/>
      <c r="AA15" s="543"/>
      <c r="AB15" s="547"/>
      <c r="AC15" s="551"/>
      <c r="AD15" s="551"/>
      <c r="AE15" s="547"/>
      <c r="AF15" s="551"/>
      <c r="AG15" s="551"/>
      <c r="AH15" s="551"/>
      <c r="AI15" s="551"/>
      <c r="AJ15" s="551"/>
      <c r="AK15" s="551"/>
      <c r="AL15" s="551"/>
      <c r="AM15" s="551"/>
      <c r="AN15" s="561"/>
      <c r="AQ15" s="564"/>
      <c r="AR15" s="565"/>
    </row>
    <row r="16" spans="1:44" ht="15" customHeight="1">
      <c r="A16" s="502" t="s">
        <v>833</v>
      </c>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558"/>
    </row>
    <row r="17" spans="1:40" ht="39.9" customHeight="1">
      <c r="A17" s="50"/>
      <c r="B17" s="508" t="s">
        <v>845</v>
      </c>
      <c r="C17" s="508"/>
      <c r="D17" s="508"/>
      <c r="E17" s="508"/>
      <c r="F17" s="508"/>
      <c r="G17" s="508"/>
      <c r="H17" s="508"/>
      <c r="I17" s="508"/>
      <c r="J17" s="517"/>
      <c r="K17" s="524"/>
      <c r="L17" s="524"/>
      <c r="M17" s="524"/>
      <c r="N17" s="524"/>
      <c r="O17" s="531"/>
      <c r="P17" s="517"/>
      <c r="Q17" s="524"/>
      <c r="R17" s="524"/>
      <c r="S17" s="524"/>
      <c r="T17" s="524"/>
      <c r="U17" s="531"/>
      <c r="V17" s="541"/>
      <c r="W17" s="541"/>
      <c r="X17" s="541"/>
      <c r="Y17" s="541"/>
      <c r="Z17" s="541"/>
      <c r="AA17" s="541"/>
      <c r="AB17" s="545"/>
      <c r="AC17" s="549"/>
      <c r="AD17" s="549"/>
      <c r="AE17" s="545"/>
      <c r="AF17" s="549"/>
      <c r="AG17" s="549"/>
      <c r="AH17" s="549"/>
      <c r="AI17" s="549"/>
      <c r="AJ17" s="549"/>
      <c r="AK17" s="549"/>
      <c r="AL17" s="549"/>
      <c r="AM17" s="549"/>
      <c r="AN17" s="559"/>
    </row>
    <row r="18" spans="1:40" ht="39.9" customHeight="1">
      <c r="A18" s="50"/>
      <c r="B18" s="509" t="s">
        <v>550</v>
      </c>
      <c r="C18" s="509"/>
      <c r="D18" s="509"/>
      <c r="E18" s="509"/>
      <c r="F18" s="509"/>
      <c r="G18" s="509"/>
      <c r="H18" s="509"/>
      <c r="I18" s="509"/>
      <c r="J18" s="518"/>
      <c r="K18" s="525"/>
      <c r="L18" s="525"/>
      <c r="M18" s="525"/>
      <c r="N18" s="525"/>
      <c r="O18" s="532"/>
      <c r="P18" s="518"/>
      <c r="Q18" s="525"/>
      <c r="R18" s="525"/>
      <c r="S18" s="525"/>
      <c r="T18" s="525"/>
      <c r="U18" s="532"/>
      <c r="V18" s="542"/>
      <c r="W18" s="542"/>
      <c r="X18" s="542"/>
      <c r="Y18" s="542"/>
      <c r="Z18" s="542"/>
      <c r="AA18" s="542"/>
      <c r="AB18" s="546"/>
      <c r="AC18" s="550"/>
      <c r="AD18" s="550"/>
      <c r="AE18" s="546"/>
      <c r="AF18" s="550"/>
      <c r="AG18" s="550"/>
      <c r="AH18" s="550"/>
      <c r="AI18" s="550"/>
      <c r="AJ18" s="550"/>
      <c r="AK18" s="550"/>
      <c r="AL18" s="550"/>
      <c r="AM18" s="550"/>
      <c r="AN18" s="560"/>
    </row>
    <row r="19" spans="1:40" ht="39.9" customHeight="1">
      <c r="A19" s="50"/>
      <c r="B19" s="509" t="s">
        <v>732</v>
      </c>
      <c r="C19" s="509"/>
      <c r="D19" s="509"/>
      <c r="E19" s="509"/>
      <c r="F19" s="509"/>
      <c r="G19" s="509"/>
      <c r="H19" s="509"/>
      <c r="I19" s="509"/>
      <c r="J19" s="518"/>
      <c r="K19" s="525"/>
      <c r="L19" s="525"/>
      <c r="M19" s="525"/>
      <c r="N19" s="525"/>
      <c r="O19" s="532"/>
      <c r="P19" s="518"/>
      <c r="Q19" s="525"/>
      <c r="R19" s="525"/>
      <c r="S19" s="525"/>
      <c r="T19" s="525"/>
      <c r="U19" s="532"/>
      <c r="V19" s="542"/>
      <c r="W19" s="542"/>
      <c r="X19" s="542"/>
      <c r="Y19" s="542"/>
      <c r="Z19" s="542"/>
      <c r="AA19" s="542"/>
      <c r="AB19" s="546"/>
      <c r="AC19" s="550"/>
      <c r="AD19" s="550"/>
      <c r="AE19" s="546"/>
      <c r="AF19" s="550"/>
      <c r="AG19" s="550"/>
      <c r="AH19" s="550"/>
      <c r="AI19" s="550"/>
      <c r="AJ19" s="550"/>
      <c r="AK19" s="550"/>
      <c r="AL19" s="550"/>
      <c r="AM19" s="550"/>
      <c r="AN19" s="560"/>
    </row>
    <row r="20" spans="1:40" ht="39.9" customHeight="1">
      <c r="A20" s="50"/>
      <c r="B20" s="509" t="s">
        <v>340</v>
      </c>
      <c r="C20" s="509"/>
      <c r="D20" s="509"/>
      <c r="E20" s="509"/>
      <c r="F20" s="509"/>
      <c r="G20" s="509"/>
      <c r="H20" s="509"/>
      <c r="I20" s="509"/>
      <c r="J20" s="518"/>
      <c r="K20" s="525"/>
      <c r="L20" s="525"/>
      <c r="M20" s="525"/>
      <c r="N20" s="525"/>
      <c r="O20" s="532"/>
      <c r="P20" s="518"/>
      <c r="Q20" s="525"/>
      <c r="R20" s="525"/>
      <c r="S20" s="525"/>
      <c r="T20" s="525"/>
      <c r="U20" s="532"/>
      <c r="V20" s="542"/>
      <c r="W20" s="542"/>
      <c r="X20" s="542"/>
      <c r="Y20" s="542"/>
      <c r="Z20" s="542"/>
      <c r="AA20" s="542"/>
      <c r="AB20" s="546"/>
      <c r="AC20" s="550"/>
      <c r="AD20" s="550"/>
      <c r="AE20" s="546"/>
      <c r="AF20" s="550"/>
      <c r="AG20" s="550"/>
      <c r="AH20" s="550"/>
      <c r="AI20" s="550"/>
      <c r="AJ20" s="550"/>
      <c r="AK20" s="550"/>
      <c r="AL20" s="550"/>
      <c r="AM20" s="550"/>
      <c r="AN20" s="560"/>
    </row>
    <row r="21" spans="1:40" ht="39.9" customHeight="1">
      <c r="A21" s="50"/>
      <c r="B21" s="510" t="s">
        <v>37</v>
      </c>
      <c r="C21" s="510"/>
      <c r="D21" s="510"/>
      <c r="E21" s="510"/>
      <c r="F21" s="510"/>
      <c r="G21" s="510"/>
      <c r="H21" s="510"/>
      <c r="I21" s="510"/>
      <c r="J21" s="519"/>
      <c r="K21" s="526"/>
      <c r="L21" s="526"/>
      <c r="M21" s="526"/>
      <c r="N21" s="526"/>
      <c r="O21" s="533"/>
      <c r="P21" s="518"/>
      <c r="Q21" s="525"/>
      <c r="R21" s="525"/>
      <c r="S21" s="525"/>
      <c r="T21" s="525"/>
      <c r="U21" s="532"/>
      <c r="V21" s="542"/>
      <c r="W21" s="542"/>
      <c r="X21" s="542"/>
      <c r="Y21" s="542"/>
      <c r="Z21" s="542"/>
      <c r="AA21" s="542"/>
      <c r="AB21" s="546"/>
      <c r="AC21" s="550"/>
      <c r="AD21" s="550"/>
      <c r="AE21" s="546"/>
      <c r="AF21" s="550"/>
      <c r="AG21" s="550"/>
      <c r="AH21" s="550"/>
      <c r="AI21" s="550"/>
      <c r="AJ21" s="550"/>
      <c r="AK21" s="550"/>
      <c r="AL21" s="550"/>
      <c r="AM21" s="550"/>
      <c r="AN21" s="560"/>
    </row>
    <row r="22" spans="1:40" ht="39.9" customHeight="1">
      <c r="A22" s="50"/>
      <c r="B22" s="509" t="s">
        <v>523</v>
      </c>
      <c r="C22" s="509"/>
      <c r="D22" s="509"/>
      <c r="E22" s="509"/>
      <c r="F22" s="509"/>
      <c r="G22" s="509"/>
      <c r="H22" s="509"/>
      <c r="I22" s="509"/>
      <c r="J22" s="519"/>
      <c r="K22" s="526"/>
      <c r="L22" s="526"/>
      <c r="M22" s="526"/>
      <c r="N22" s="526"/>
      <c r="O22" s="533"/>
      <c r="P22" s="518"/>
      <c r="Q22" s="525"/>
      <c r="R22" s="525"/>
      <c r="S22" s="525"/>
      <c r="T22" s="525"/>
      <c r="U22" s="532"/>
      <c r="V22" s="542"/>
      <c r="W22" s="542"/>
      <c r="X22" s="542"/>
      <c r="Y22" s="542"/>
      <c r="Z22" s="542"/>
      <c r="AA22" s="542"/>
      <c r="AB22" s="546"/>
      <c r="AC22" s="550"/>
      <c r="AD22" s="550"/>
      <c r="AE22" s="546"/>
      <c r="AF22" s="550"/>
      <c r="AG22" s="550"/>
      <c r="AH22" s="550"/>
      <c r="AI22" s="550"/>
      <c r="AJ22" s="550"/>
      <c r="AK22" s="550"/>
      <c r="AL22" s="550"/>
      <c r="AM22" s="550"/>
      <c r="AN22" s="560"/>
    </row>
    <row r="23" spans="1:40" ht="39.9" customHeight="1">
      <c r="A23" s="50"/>
      <c r="B23" s="509" t="s">
        <v>847</v>
      </c>
      <c r="C23" s="509"/>
      <c r="D23" s="509"/>
      <c r="E23" s="509"/>
      <c r="F23" s="509"/>
      <c r="G23" s="509"/>
      <c r="H23" s="509"/>
      <c r="I23" s="509"/>
      <c r="J23" s="519"/>
      <c r="K23" s="526"/>
      <c r="L23" s="526"/>
      <c r="M23" s="526"/>
      <c r="N23" s="526"/>
      <c r="O23" s="533"/>
      <c r="P23" s="518"/>
      <c r="Q23" s="525"/>
      <c r="R23" s="525"/>
      <c r="S23" s="525"/>
      <c r="T23" s="525"/>
      <c r="U23" s="532"/>
      <c r="V23" s="542"/>
      <c r="W23" s="542"/>
      <c r="X23" s="542"/>
      <c r="Y23" s="542"/>
      <c r="Z23" s="542"/>
      <c r="AA23" s="542"/>
      <c r="AB23" s="546"/>
      <c r="AC23" s="550"/>
      <c r="AD23" s="550"/>
      <c r="AE23" s="546"/>
      <c r="AF23" s="550"/>
      <c r="AG23" s="550"/>
      <c r="AH23" s="550"/>
      <c r="AI23" s="550"/>
      <c r="AJ23" s="550"/>
      <c r="AK23" s="550"/>
      <c r="AL23" s="550"/>
      <c r="AM23" s="550"/>
      <c r="AN23" s="560"/>
    </row>
    <row r="24" spans="1:40" ht="39.9" customHeight="1">
      <c r="A24" s="50"/>
      <c r="B24" s="509" t="s">
        <v>848</v>
      </c>
      <c r="C24" s="509"/>
      <c r="D24" s="509"/>
      <c r="E24" s="509"/>
      <c r="F24" s="509"/>
      <c r="G24" s="509"/>
      <c r="H24" s="509"/>
      <c r="I24" s="509"/>
      <c r="J24" s="518"/>
      <c r="K24" s="525"/>
      <c r="L24" s="525"/>
      <c r="M24" s="525"/>
      <c r="N24" s="525"/>
      <c r="O24" s="532"/>
      <c r="P24" s="518"/>
      <c r="Q24" s="525"/>
      <c r="R24" s="525"/>
      <c r="S24" s="525"/>
      <c r="T24" s="525"/>
      <c r="U24" s="532"/>
      <c r="V24" s="542"/>
      <c r="W24" s="542"/>
      <c r="X24" s="542"/>
      <c r="Y24" s="542"/>
      <c r="Z24" s="542"/>
      <c r="AA24" s="542"/>
      <c r="AB24" s="546"/>
      <c r="AC24" s="550"/>
      <c r="AD24" s="550"/>
      <c r="AE24" s="546"/>
      <c r="AF24" s="550"/>
      <c r="AG24" s="550"/>
      <c r="AH24" s="550"/>
      <c r="AI24" s="550"/>
      <c r="AJ24" s="550"/>
      <c r="AK24" s="550"/>
      <c r="AL24" s="550"/>
      <c r="AM24" s="550"/>
      <c r="AN24" s="560"/>
    </row>
    <row r="25" spans="1:40" ht="39.9" customHeight="1">
      <c r="A25" s="50"/>
      <c r="B25" s="509" t="s">
        <v>548</v>
      </c>
      <c r="C25" s="509"/>
      <c r="D25" s="509"/>
      <c r="E25" s="509"/>
      <c r="F25" s="509"/>
      <c r="G25" s="509"/>
      <c r="H25" s="509"/>
      <c r="I25" s="509"/>
      <c r="J25" s="518"/>
      <c r="K25" s="525"/>
      <c r="L25" s="525"/>
      <c r="M25" s="525"/>
      <c r="N25" s="525"/>
      <c r="O25" s="532"/>
      <c r="P25" s="518"/>
      <c r="Q25" s="525"/>
      <c r="R25" s="525"/>
      <c r="S25" s="525"/>
      <c r="T25" s="525"/>
      <c r="U25" s="532"/>
      <c r="V25" s="542"/>
      <c r="W25" s="542"/>
      <c r="X25" s="542"/>
      <c r="Y25" s="542"/>
      <c r="Z25" s="542"/>
      <c r="AA25" s="542"/>
      <c r="AB25" s="546"/>
      <c r="AC25" s="550"/>
      <c r="AD25" s="550"/>
      <c r="AE25" s="546"/>
      <c r="AF25" s="550"/>
      <c r="AG25" s="550"/>
      <c r="AH25" s="550"/>
      <c r="AI25" s="550"/>
      <c r="AJ25" s="550"/>
      <c r="AK25" s="550"/>
      <c r="AL25" s="550"/>
      <c r="AM25" s="550"/>
      <c r="AN25" s="560"/>
    </row>
    <row r="26" spans="1:40" ht="39.9" customHeight="1">
      <c r="A26" s="505"/>
      <c r="B26" s="188" t="s">
        <v>769</v>
      </c>
      <c r="C26" s="188"/>
      <c r="D26" s="188"/>
      <c r="E26" s="188"/>
      <c r="F26" s="188"/>
      <c r="G26" s="188"/>
      <c r="H26" s="188"/>
      <c r="I26" s="188"/>
      <c r="J26" s="521"/>
      <c r="K26" s="528"/>
      <c r="L26" s="528"/>
      <c r="M26" s="528"/>
      <c r="N26" s="528"/>
      <c r="O26" s="535"/>
      <c r="P26" s="523"/>
      <c r="Q26" s="530"/>
      <c r="R26" s="530"/>
      <c r="S26" s="530"/>
      <c r="T26" s="530"/>
      <c r="U26" s="537"/>
      <c r="V26" s="544"/>
      <c r="W26" s="544"/>
      <c r="X26" s="544"/>
      <c r="Y26" s="544"/>
      <c r="Z26" s="544"/>
      <c r="AA26" s="544"/>
      <c r="AB26" s="548"/>
      <c r="AC26" s="552"/>
      <c r="AD26" s="552"/>
      <c r="AE26" s="548"/>
      <c r="AF26" s="552"/>
      <c r="AG26" s="552"/>
      <c r="AH26" s="552"/>
      <c r="AI26" s="552"/>
      <c r="AJ26" s="552"/>
      <c r="AK26" s="552"/>
      <c r="AL26" s="552"/>
      <c r="AM26" s="552"/>
      <c r="AN26" s="562"/>
    </row>
    <row r="27" spans="1:40" ht="15" customHeight="1">
      <c r="A27" s="502" t="s">
        <v>703</v>
      </c>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558"/>
    </row>
    <row r="28" spans="1:40" ht="39.9" customHeight="1">
      <c r="A28" s="50"/>
      <c r="B28" s="508" t="s">
        <v>851</v>
      </c>
      <c r="C28" s="508"/>
      <c r="D28" s="508"/>
      <c r="E28" s="508"/>
      <c r="F28" s="508"/>
      <c r="G28" s="508"/>
      <c r="H28" s="508"/>
      <c r="I28" s="508"/>
      <c r="J28" s="522"/>
      <c r="K28" s="529"/>
      <c r="L28" s="529"/>
      <c r="M28" s="529"/>
      <c r="N28" s="529"/>
      <c r="O28" s="536"/>
      <c r="P28" s="517"/>
      <c r="Q28" s="524"/>
      <c r="R28" s="524"/>
      <c r="S28" s="524"/>
      <c r="T28" s="524"/>
      <c r="U28" s="531"/>
      <c r="V28" s="541"/>
      <c r="W28" s="541"/>
      <c r="X28" s="541"/>
      <c r="Y28" s="541"/>
      <c r="Z28" s="541"/>
      <c r="AA28" s="541"/>
      <c r="AB28" s="545"/>
      <c r="AC28" s="549"/>
      <c r="AD28" s="549"/>
      <c r="AE28" s="545"/>
      <c r="AF28" s="549"/>
      <c r="AG28" s="549"/>
      <c r="AH28" s="549"/>
      <c r="AI28" s="549"/>
      <c r="AJ28" s="549"/>
      <c r="AK28" s="549"/>
      <c r="AL28" s="549"/>
      <c r="AM28" s="549"/>
      <c r="AN28" s="559"/>
    </row>
    <row r="29" spans="1:40" ht="39.9" customHeight="1">
      <c r="A29" s="50"/>
      <c r="B29" s="509" t="s">
        <v>854</v>
      </c>
      <c r="C29" s="509"/>
      <c r="D29" s="509"/>
      <c r="E29" s="509"/>
      <c r="F29" s="509"/>
      <c r="G29" s="509"/>
      <c r="H29" s="509"/>
      <c r="I29" s="509"/>
      <c r="J29" s="518"/>
      <c r="K29" s="525"/>
      <c r="L29" s="525"/>
      <c r="M29" s="525"/>
      <c r="N29" s="525"/>
      <c r="O29" s="532"/>
      <c r="P29" s="518"/>
      <c r="Q29" s="525"/>
      <c r="R29" s="525"/>
      <c r="S29" s="525"/>
      <c r="T29" s="525"/>
      <c r="U29" s="532"/>
      <c r="V29" s="542"/>
      <c r="W29" s="542"/>
      <c r="X29" s="542"/>
      <c r="Y29" s="542"/>
      <c r="Z29" s="542"/>
      <c r="AA29" s="542"/>
      <c r="AB29" s="546"/>
      <c r="AC29" s="550"/>
      <c r="AD29" s="550"/>
      <c r="AE29" s="546"/>
      <c r="AF29" s="550"/>
      <c r="AG29" s="550"/>
      <c r="AH29" s="550"/>
      <c r="AI29" s="550"/>
      <c r="AJ29" s="550"/>
      <c r="AK29" s="550"/>
      <c r="AL29" s="550"/>
      <c r="AM29" s="550"/>
      <c r="AN29" s="560"/>
    </row>
    <row r="30" spans="1:40" ht="39.9" customHeight="1">
      <c r="A30" s="50"/>
      <c r="B30" s="509" t="s">
        <v>710</v>
      </c>
      <c r="C30" s="509"/>
      <c r="D30" s="509"/>
      <c r="E30" s="509"/>
      <c r="F30" s="509"/>
      <c r="G30" s="509"/>
      <c r="H30" s="509"/>
      <c r="I30" s="509"/>
      <c r="J30" s="518"/>
      <c r="K30" s="525"/>
      <c r="L30" s="525"/>
      <c r="M30" s="525"/>
      <c r="N30" s="525"/>
      <c r="O30" s="532"/>
      <c r="P30" s="518"/>
      <c r="Q30" s="525"/>
      <c r="R30" s="525"/>
      <c r="S30" s="525"/>
      <c r="T30" s="525"/>
      <c r="U30" s="532"/>
      <c r="V30" s="542"/>
      <c r="W30" s="542"/>
      <c r="X30" s="542"/>
      <c r="Y30" s="542"/>
      <c r="Z30" s="542"/>
      <c r="AA30" s="542"/>
      <c r="AB30" s="546"/>
      <c r="AC30" s="550"/>
      <c r="AD30" s="550"/>
      <c r="AE30" s="546"/>
      <c r="AF30" s="550"/>
      <c r="AG30" s="550"/>
      <c r="AH30" s="550"/>
      <c r="AI30" s="550"/>
      <c r="AJ30" s="550"/>
      <c r="AK30" s="550"/>
      <c r="AL30" s="550"/>
      <c r="AM30" s="550"/>
      <c r="AN30" s="560"/>
    </row>
    <row r="31" spans="1:40" ht="39.9" customHeight="1">
      <c r="A31" s="50"/>
      <c r="B31" s="509" t="s">
        <v>855</v>
      </c>
      <c r="C31" s="509"/>
      <c r="D31" s="509"/>
      <c r="E31" s="509"/>
      <c r="F31" s="509"/>
      <c r="G31" s="509"/>
      <c r="H31" s="509"/>
      <c r="I31" s="509"/>
      <c r="J31" s="518"/>
      <c r="K31" s="525"/>
      <c r="L31" s="525"/>
      <c r="M31" s="525"/>
      <c r="N31" s="525"/>
      <c r="O31" s="532"/>
      <c r="P31" s="518"/>
      <c r="Q31" s="525"/>
      <c r="R31" s="525"/>
      <c r="S31" s="525"/>
      <c r="T31" s="525"/>
      <c r="U31" s="532"/>
      <c r="V31" s="542"/>
      <c r="W31" s="542"/>
      <c r="X31" s="542"/>
      <c r="Y31" s="542"/>
      <c r="Z31" s="542"/>
      <c r="AA31" s="542"/>
      <c r="AB31" s="546"/>
      <c r="AC31" s="550"/>
      <c r="AD31" s="550"/>
      <c r="AE31" s="546"/>
      <c r="AF31" s="550"/>
      <c r="AG31" s="550"/>
      <c r="AH31" s="550"/>
      <c r="AI31" s="550"/>
      <c r="AJ31" s="550"/>
      <c r="AK31" s="550"/>
      <c r="AL31" s="550"/>
      <c r="AM31" s="550"/>
      <c r="AN31" s="560"/>
    </row>
    <row r="32" spans="1:40" ht="39.9" customHeight="1">
      <c r="A32" s="505"/>
      <c r="B32" s="511" t="s">
        <v>857</v>
      </c>
      <c r="C32" s="511"/>
      <c r="D32" s="511"/>
      <c r="E32" s="511"/>
      <c r="F32" s="511"/>
      <c r="G32" s="511"/>
      <c r="H32" s="511"/>
      <c r="I32" s="511"/>
      <c r="J32" s="523"/>
      <c r="K32" s="530"/>
      <c r="L32" s="530"/>
      <c r="M32" s="530"/>
      <c r="N32" s="530"/>
      <c r="O32" s="537"/>
      <c r="P32" s="523"/>
      <c r="Q32" s="530"/>
      <c r="R32" s="530"/>
      <c r="S32" s="530"/>
      <c r="T32" s="530"/>
      <c r="U32" s="537"/>
      <c r="V32" s="544"/>
      <c r="W32" s="544"/>
      <c r="X32" s="544"/>
      <c r="Y32" s="544"/>
      <c r="Z32" s="544"/>
      <c r="AA32" s="544"/>
      <c r="AB32" s="548"/>
      <c r="AC32" s="552"/>
      <c r="AD32" s="552"/>
      <c r="AE32" s="548"/>
      <c r="AF32" s="552"/>
      <c r="AG32" s="552"/>
      <c r="AH32" s="552"/>
      <c r="AI32" s="552"/>
      <c r="AJ32" s="552"/>
      <c r="AK32" s="552"/>
      <c r="AL32" s="552"/>
      <c r="AM32" s="552"/>
      <c r="AN32" s="562"/>
    </row>
    <row r="33" spans="1:40" ht="15" customHeight="1">
      <c r="A33" s="19" t="s">
        <v>101</v>
      </c>
      <c r="B33" s="96"/>
      <c r="C33" s="96"/>
      <c r="D33" s="96"/>
      <c r="E33" s="96"/>
      <c r="F33" s="96"/>
      <c r="G33" s="96"/>
      <c r="H33" s="96"/>
      <c r="I33" s="140"/>
      <c r="J33" s="170"/>
      <c r="K33" s="100"/>
      <c r="L33" s="100"/>
      <c r="M33" s="100"/>
      <c r="N33" s="100"/>
      <c r="O33" s="100"/>
      <c r="P33" s="100"/>
      <c r="Q33" s="100"/>
      <c r="R33" s="100"/>
      <c r="S33" s="100"/>
      <c r="T33" s="100"/>
      <c r="U33" s="168"/>
      <c r="V33" s="170"/>
      <c r="W33" s="100"/>
      <c r="X33" s="168"/>
      <c r="Y33" s="170"/>
      <c r="Z33" s="100"/>
      <c r="AA33" s="168"/>
      <c r="AB33" s="170"/>
      <c r="AC33" s="100"/>
      <c r="AD33" s="168"/>
      <c r="AE33" s="170"/>
      <c r="AF33" s="100"/>
      <c r="AG33" s="100"/>
      <c r="AH33" s="100"/>
      <c r="AI33" s="100"/>
      <c r="AJ33" s="100"/>
      <c r="AK33" s="100"/>
      <c r="AL33" s="100"/>
      <c r="AM33" s="100"/>
      <c r="AN33" s="386"/>
    </row>
    <row r="34" spans="1:40" ht="39.9" customHeight="1">
      <c r="A34" s="50"/>
      <c r="B34" s="508" t="s">
        <v>444</v>
      </c>
      <c r="C34" s="508"/>
      <c r="D34" s="508"/>
      <c r="E34" s="508"/>
      <c r="F34" s="508"/>
      <c r="G34" s="508"/>
      <c r="H34" s="508"/>
      <c r="I34" s="508"/>
      <c r="J34" s="517"/>
      <c r="K34" s="524"/>
      <c r="L34" s="524"/>
      <c r="M34" s="524"/>
      <c r="N34" s="524"/>
      <c r="O34" s="531"/>
      <c r="P34" s="517"/>
      <c r="Q34" s="524"/>
      <c r="R34" s="524"/>
      <c r="S34" s="524"/>
      <c r="T34" s="524"/>
      <c r="U34" s="531"/>
      <c r="V34" s="541"/>
      <c r="W34" s="541"/>
      <c r="X34" s="541"/>
      <c r="Y34" s="541"/>
      <c r="Z34" s="541"/>
      <c r="AA34" s="541"/>
      <c r="AB34" s="545"/>
      <c r="AC34" s="549"/>
      <c r="AD34" s="549"/>
      <c r="AE34" s="545"/>
      <c r="AF34" s="549"/>
      <c r="AG34" s="549"/>
      <c r="AH34" s="549"/>
      <c r="AI34" s="549"/>
      <c r="AJ34" s="549"/>
      <c r="AK34" s="549"/>
      <c r="AL34" s="549"/>
      <c r="AM34" s="549"/>
      <c r="AN34" s="559"/>
    </row>
    <row r="35" spans="1:40" ht="39.9" customHeight="1">
      <c r="A35" s="50"/>
      <c r="B35" s="509" t="s">
        <v>860</v>
      </c>
      <c r="C35" s="509"/>
      <c r="D35" s="509"/>
      <c r="E35" s="509"/>
      <c r="F35" s="509"/>
      <c r="G35" s="509"/>
      <c r="H35" s="509"/>
      <c r="I35" s="509"/>
      <c r="J35" s="518"/>
      <c r="K35" s="525"/>
      <c r="L35" s="525"/>
      <c r="M35" s="525"/>
      <c r="N35" s="525"/>
      <c r="O35" s="532"/>
      <c r="P35" s="518"/>
      <c r="Q35" s="525"/>
      <c r="R35" s="525"/>
      <c r="S35" s="525"/>
      <c r="T35" s="525"/>
      <c r="U35" s="532"/>
      <c r="V35" s="542"/>
      <c r="W35" s="542"/>
      <c r="X35" s="542"/>
      <c r="Y35" s="542"/>
      <c r="Z35" s="542"/>
      <c r="AA35" s="542"/>
      <c r="AB35" s="546"/>
      <c r="AC35" s="550"/>
      <c r="AD35" s="550"/>
      <c r="AE35" s="546"/>
      <c r="AF35" s="550"/>
      <c r="AG35" s="550"/>
      <c r="AH35" s="550"/>
      <c r="AI35" s="550"/>
      <c r="AJ35" s="550"/>
      <c r="AK35" s="550"/>
      <c r="AL35" s="550"/>
      <c r="AM35" s="550"/>
      <c r="AN35" s="560"/>
    </row>
    <row r="36" spans="1:40" ht="39.9" customHeight="1">
      <c r="A36" s="505"/>
      <c r="B36" s="512" t="s">
        <v>819</v>
      </c>
      <c r="C36" s="512"/>
      <c r="D36" s="512"/>
      <c r="E36" s="512"/>
      <c r="F36" s="512"/>
      <c r="G36" s="512"/>
      <c r="H36" s="512"/>
      <c r="I36" s="512"/>
      <c r="J36" s="523"/>
      <c r="K36" s="530"/>
      <c r="L36" s="530"/>
      <c r="M36" s="530"/>
      <c r="N36" s="530"/>
      <c r="O36" s="537"/>
      <c r="P36" s="523"/>
      <c r="Q36" s="530"/>
      <c r="R36" s="530"/>
      <c r="S36" s="530"/>
      <c r="T36" s="530"/>
      <c r="U36" s="537"/>
      <c r="V36" s="544"/>
      <c r="W36" s="544"/>
      <c r="X36" s="544"/>
      <c r="Y36" s="544"/>
      <c r="Z36" s="544"/>
      <c r="AA36" s="544"/>
      <c r="AB36" s="548"/>
      <c r="AC36" s="552"/>
      <c r="AD36" s="552"/>
      <c r="AE36" s="548"/>
      <c r="AF36" s="552"/>
      <c r="AG36" s="552"/>
      <c r="AH36" s="552"/>
      <c r="AI36" s="552"/>
      <c r="AJ36" s="552"/>
      <c r="AK36" s="552"/>
      <c r="AL36" s="552"/>
      <c r="AM36" s="552"/>
      <c r="AN36" s="562"/>
    </row>
    <row r="37" spans="1:40" ht="15" customHeight="1">
      <c r="A37" s="506" t="s">
        <v>2517</v>
      </c>
      <c r="B37" s="506"/>
      <c r="C37" s="506"/>
      <c r="D37" s="506"/>
      <c r="E37" s="506"/>
      <c r="F37" s="506"/>
      <c r="G37" s="506"/>
      <c r="H37" s="506"/>
      <c r="I37" s="506"/>
      <c r="J37" s="506"/>
      <c r="K37" s="506"/>
      <c r="L37" s="506"/>
      <c r="M37" s="506"/>
      <c r="N37" s="506"/>
      <c r="O37" s="506"/>
      <c r="P37" s="506"/>
      <c r="Q37" s="506"/>
      <c r="R37" s="506"/>
      <c r="S37" s="506"/>
      <c r="T37" s="506"/>
      <c r="U37" s="506"/>
      <c r="V37" s="506"/>
      <c r="W37" s="506"/>
      <c r="X37" s="506"/>
      <c r="Y37" s="506"/>
      <c r="Z37" s="506"/>
      <c r="AA37" s="506"/>
      <c r="AB37" s="506"/>
      <c r="AC37" s="506"/>
      <c r="AD37" s="506"/>
      <c r="AE37" s="506"/>
      <c r="AF37" s="506"/>
      <c r="AG37" s="506"/>
      <c r="AH37" s="506"/>
      <c r="AI37" s="506"/>
      <c r="AJ37" s="506"/>
      <c r="AK37" s="506"/>
      <c r="AL37" s="506"/>
      <c r="AM37" s="506"/>
      <c r="AN37" s="506"/>
    </row>
    <row r="38" spans="1:40" ht="15" customHeight="1">
      <c r="A38" s="506" t="s">
        <v>165</v>
      </c>
      <c r="B38" s="506"/>
      <c r="C38" s="506"/>
      <c r="D38" s="506"/>
      <c r="E38" s="506"/>
      <c r="F38" s="506"/>
      <c r="G38" s="506"/>
      <c r="H38" s="506"/>
      <c r="I38" s="506"/>
      <c r="J38" s="506"/>
      <c r="K38" s="506"/>
      <c r="L38" s="506"/>
      <c r="M38" s="506"/>
      <c r="N38" s="506"/>
      <c r="O38" s="506"/>
      <c r="P38" s="506"/>
      <c r="Q38" s="506"/>
      <c r="R38" s="506"/>
      <c r="S38" s="506"/>
      <c r="T38" s="506"/>
      <c r="U38" s="506"/>
      <c r="V38" s="506"/>
      <c r="W38" s="506"/>
      <c r="X38" s="506"/>
      <c r="Y38" s="506"/>
      <c r="Z38" s="506"/>
      <c r="AA38" s="506"/>
      <c r="AB38" s="506"/>
      <c r="AC38" s="506"/>
      <c r="AD38" s="506"/>
      <c r="AE38" s="506"/>
      <c r="AF38" s="506"/>
      <c r="AG38" s="506"/>
      <c r="AH38" s="506"/>
      <c r="AI38" s="506"/>
      <c r="AJ38" s="506"/>
      <c r="AK38" s="506"/>
      <c r="AL38" s="506"/>
      <c r="AM38" s="506"/>
      <c r="AN38" s="506"/>
    </row>
    <row r="39" spans="1:40" ht="15" customHeight="1">
      <c r="A39" s="506" t="s">
        <v>18</v>
      </c>
      <c r="B39" s="506"/>
      <c r="C39" s="506"/>
      <c r="D39" s="506"/>
      <c r="E39" s="506"/>
      <c r="F39" s="506"/>
      <c r="G39" s="506"/>
      <c r="H39" s="506"/>
      <c r="I39" s="506"/>
      <c r="J39" s="506"/>
      <c r="K39" s="506"/>
      <c r="L39" s="506"/>
      <c r="M39" s="506"/>
      <c r="N39" s="506"/>
      <c r="O39" s="506"/>
      <c r="P39" s="506"/>
      <c r="Q39" s="506"/>
      <c r="R39" s="506"/>
      <c r="S39" s="506"/>
      <c r="T39" s="506"/>
      <c r="U39" s="506"/>
      <c r="V39" s="506"/>
      <c r="W39" s="506"/>
      <c r="X39" s="506"/>
      <c r="Y39" s="506"/>
      <c r="Z39" s="506"/>
      <c r="AA39" s="506"/>
      <c r="AB39" s="506"/>
      <c r="AC39" s="506"/>
      <c r="AD39" s="506"/>
      <c r="AE39" s="506"/>
      <c r="AF39" s="506"/>
      <c r="AG39" s="506"/>
      <c r="AH39" s="506"/>
      <c r="AI39" s="506"/>
      <c r="AJ39" s="506"/>
      <c r="AK39" s="506"/>
      <c r="AL39" s="506"/>
      <c r="AM39" s="506"/>
      <c r="AN39" s="506"/>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G1:AF1"/>
    <mergeCell ref="A2:AD2"/>
    <mergeCell ref="AE2:AN2"/>
    <mergeCell ref="P3:AD3"/>
    <mergeCell ref="AB4:AD4"/>
    <mergeCell ref="AB5:AD5"/>
    <mergeCell ref="A6:I6"/>
    <mergeCell ref="J6:O6"/>
    <mergeCell ref="P6:U6"/>
    <mergeCell ref="V6:X6"/>
    <mergeCell ref="Y6:AA6"/>
    <mergeCell ref="AB6:AD6"/>
    <mergeCell ref="AE6:AN6"/>
    <mergeCell ref="B7:I7"/>
    <mergeCell ref="J7:O7"/>
    <mergeCell ref="P7:U7"/>
    <mergeCell ref="V7:X7"/>
    <mergeCell ref="Y7:AA7"/>
    <mergeCell ref="AB7:AD7"/>
    <mergeCell ref="AE7:AN7"/>
    <mergeCell ref="B8:I8"/>
    <mergeCell ref="J8:O8"/>
    <mergeCell ref="P8:U8"/>
    <mergeCell ref="V8:X8"/>
    <mergeCell ref="Y8:AA8"/>
    <mergeCell ref="AB8:AD8"/>
    <mergeCell ref="AE8:AN8"/>
    <mergeCell ref="B9:I9"/>
    <mergeCell ref="J9:O9"/>
    <mergeCell ref="P9:U9"/>
    <mergeCell ref="V9:X9"/>
    <mergeCell ref="Y9:AA9"/>
    <mergeCell ref="AB9:AD9"/>
    <mergeCell ref="AE9:AN9"/>
    <mergeCell ref="B10:I10"/>
    <mergeCell ref="J10:O10"/>
    <mergeCell ref="P10:U10"/>
    <mergeCell ref="V10:X10"/>
    <mergeCell ref="Y10:AA10"/>
    <mergeCell ref="AB10:AD10"/>
    <mergeCell ref="AE10:AN10"/>
    <mergeCell ref="B11:I11"/>
    <mergeCell ref="J11:O11"/>
    <mergeCell ref="P11:U11"/>
    <mergeCell ref="V11:X11"/>
    <mergeCell ref="Y11:AA11"/>
    <mergeCell ref="AB11:AD11"/>
    <mergeCell ref="AE11:AN11"/>
    <mergeCell ref="B12:I12"/>
    <mergeCell ref="J12:O12"/>
    <mergeCell ref="P12:U12"/>
    <mergeCell ref="V12:X12"/>
    <mergeCell ref="Y12:AA12"/>
    <mergeCell ref="AB12:AD12"/>
    <mergeCell ref="AE12:AN12"/>
    <mergeCell ref="B13:I13"/>
    <mergeCell ref="J13:O13"/>
    <mergeCell ref="P13:U13"/>
    <mergeCell ref="V13:X13"/>
    <mergeCell ref="Y13:AA13"/>
    <mergeCell ref="AB13:AD13"/>
    <mergeCell ref="AE13:AN13"/>
    <mergeCell ref="B14:I14"/>
    <mergeCell ref="J14:O14"/>
    <mergeCell ref="P14:U14"/>
    <mergeCell ref="V14:X14"/>
    <mergeCell ref="Y14:AA14"/>
    <mergeCell ref="AB14:AD14"/>
    <mergeCell ref="AE14:AN14"/>
    <mergeCell ref="B15:I15"/>
    <mergeCell ref="J15:O15"/>
    <mergeCell ref="P15:U15"/>
    <mergeCell ref="V15:X15"/>
    <mergeCell ref="Y15:AA15"/>
    <mergeCell ref="AB15:AD15"/>
    <mergeCell ref="AE15:AN15"/>
    <mergeCell ref="A16:I16"/>
    <mergeCell ref="J16:U16"/>
    <mergeCell ref="V16:X16"/>
    <mergeCell ref="Y16:AA16"/>
    <mergeCell ref="AB16:AD16"/>
    <mergeCell ref="AE16:AN16"/>
    <mergeCell ref="B17:I17"/>
    <mergeCell ref="J17:O17"/>
    <mergeCell ref="P17:U17"/>
    <mergeCell ref="V17:X17"/>
    <mergeCell ref="Y17:AA17"/>
    <mergeCell ref="AB17:AD17"/>
    <mergeCell ref="AE17:AN17"/>
    <mergeCell ref="B18:I18"/>
    <mergeCell ref="J18:O18"/>
    <mergeCell ref="P18:U18"/>
    <mergeCell ref="V18:X18"/>
    <mergeCell ref="Y18:AA18"/>
    <mergeCell ref="AB18:AD18"/>
    <mergeCell ref="AE18:AN18"/>
    <mergeCell ref="B19:I19"/>
    <mergeCell ref="J19:O19"/>
    <mergeCell ref="P19:U19"/>
    <mergeCell ref="V19:X19"/>
    <mergeCell ref="Y19:AA19"/>
    <mergeCell ref="AB19:AD19"/>
    <mergeCell ref="AE19:AN19"/>
    <mergeCell ref="B20:I20"/>
    <mergeCell ref="J20:O20"/>
    <mergeCell ref="P20:U20"/>
    <mergeCell ref="V20:X20"/>
    <mergeCell ref="Y20:AA20"/>
    <mergeCell ref="AB20:AD20"/>
    <mergeCell ref="AE20:AN20"/>
    <mergeCell ref="B21:I21"/>
    <mergeCell ref="J21:O21"/>
    <mergeCell ref="P21:U21"/>
    <mergeCell ref="V21:X21"/>
    <mergeCell ref="Y21:AA21"/>
    <mergeCell ref="AB21:AD21"/>
    <mergeCell ref="AE21:AN21"/>
    <mergeCell ref="B22:I22"/>
    <mergeCell ref="J22:O22"/>
    <mergeCell ref="P22:U22"/>
    <mergeCell ref="V22:X22"/>
    <mergeCell ref="Y22:AA22"/>
    <mergeCell ref="AB22:AD22"/>
    <mergeCell ref="AE22:AN22"/>
    <mergeCell ref="B23:I23"/>
    <mergeCell ref="J23:O23"/>
    <mergeCell ref="P23:U23"/>
    <mergeCell ref="V23:X23"/>
    <mergeCell ref="Y23:AA23"/>
    <mergeCell ref="AB23:AD23"/>
    <mergeCell ref="AE23:AN23"/>
    <mergeCell ref="B24:I24"/>
    <mergeCell ref="J24:O24"/>
    <mergeCell ref="P24:U24"/>
    <mergeCell ref="V24:X24"/>
    <mergeCell ref="Y24:AA24"/>
    <mergeCell ref="AB24:AD24"/>
    <mergeCell ref="AE24:AN24"/>
    <mergeCell ref="B25:I25"/>
    <mergeCell ref="J25:O25"/>
    <mergeCell ref="P25:U25"/>
    <mergeCell ref="V25:X25"/>
    <mergeCell ref="Y25:AA25"/>
    <mergeCell ref="AB25:AD25"/>
    <mergeCell ref="AE25:AN25"/>
    <mergeCell ref="B26:I26"/>
    <mergeCell ref="J26:O26"/>
    <mergeCell ref="P26:U26"/>
    <mergeCell ref="V26:X26"/>
    <mergeCell ref="Y26:AA26"/>
    <mergeCell ref="AB26:AD26"/>
    <mergeCell ref="AE26:AN26"/>
    <mergeCell ref="A27:I27"/>
    <mergeCell ref="J27:U27"/>
    <mergeCell ref="V27:X27"/>
    <mergeCell ref="Y27:AA27"/>
    <mergeCell ref="AB27:AD27"/>
    <mergeCell ref="AE27:AN27"/>
    <mergeCell ref="B28:I28"/>
    <mergeCell ref="J28:O28"/>
    <mergeCell ref="P28:U28"/>
    <mergeCell ref="V28:X28"/>
    <mergeCell ref="Y28:AA28"/>
    <mergeCell ref="AB28:AD28"/>
    <mergeCell ref="AE28:AN28"/>
    <mergeCell ref="B29:I29"/>
    <mergeCell ref="J29:O29"/>
    <mergeCell ref="P29:U29"/>
    <mergeCell ref="V29:X29"/>
    <mergeCell ref="Y29:AA29"/>
    <mergeCell ref="AB29:AD29"/>
    <mergeCell ref="AE29:AN29"/>
    <mergeCell ref="B30:I30"/>
    <mergeCell ref="J30:O30"/>
    <mergeCell ref="P30:U30"/>
    <mergeCell ref="V30:X30"/>
    <mergeCell ref="Y30:AA30"/>
    <mergeCell ref="AB30:AD30"/>
    <mergeCell ref="AE30:AN30"/>
    <mergeCell ref="B31:I31"/>
    <mergeCell ref="J31:O31"/>
    <mergeCell ref="P31:U31"/>
    <mergeCell ref="V31:X31"/>
    <mergeCell ref="Y31:AA31"/>
    <mergeCell ref="AB31:AD31"/>
    <mergeCell ref="AE31:AN31"/>
    <mergeCell ref="B32:I32"/>
    <mergeCell ref="J32:O32"/>
    <mergeCell ref="P32:U32"/>
    <mergeCell ref="V32:X32"/>
    <mergeCell ref="Y32:AA32"/>
    <mergeCell ref="AB32:AD32"/>
    <mergeCell ref="AE32:AN32"/>
    <mergeCell ref="A33:I33"/>
    <mergeCell ref="J33:U33"/>
    <mergeCell ref="V33:X33"/>
    <mergeCell ref="Y33:AA33"/>
    <mergeCell ref="AB33:AD33"/>
    <mergeCell ref="AE33:AN33"/>
    <mergeCell ref="B34:I34"/>
    <mergeCell ref="J34:O34"/>
    <mergeCell ref="P34:U34"/>
    <mergeCell ref="V34:X34"/>
    <mergeCell ref="Y34:AA34"/>
    <mergeCell ref="AB34:AD34"/>
    <mergeCell ref="AE34:AN34"/>
    <mergeCell ref="B35:I35"/>
    <mergeCell ref="J35:O35"/>
    <mergeCell ref="P35:U35"/>
    <mergeCell ref="V35:X35"/>
    <mergeCell ref="Y35:AA35"/>
    <mergeCell ref="AB35:AD35"/>
    <mergeCell ref="AE35:AN35"/>
    <mergeCell ref="B36:I36"/>
    <mergeCell ref="J36:O36"/>
    <mergeCell ref="P36:U36"/>
    <mergeCell ref="V36:X36"/>
    <mergeCell ref="Y36:AA36"/>
    <mergeCell ref="AB36:AD36"/>
    <mergeCell ref="AE36:AN36"/>
    <mergeCell ref="A37:AN37"/>
    <mergeCell ref="A38:AN38"/>
    <mergeCell ref="A39:AN39"/>
    <mergeCell ref="A3:I5"/>
    <mergeCell ref="J3:O5"/>
    <mergeCell ref="AE3:AN5"/>
    <mergeCell ref="P4:U5"/>
    <mergeCell ref="V4:X5"/>
    <mergeCell ref="Y4:AA5"/>
    <mergeCell ref="A28:A32"/>
    <mergeCell ref="A34:A36"/>
    <mergeCell ref="A7:A15"/>
    <mergeCell ref="A17:A26"/>
  </mergeCells>
  <phoneticPr fontId="3"/>
  <printOptions horizontalCentered="1"/>
  <pageMargins left="0.39370078740157483" right="7.874015748031496e-002" top="0.74803149606299213" bottom="0.74803149606299213" header="0.31496062992125984" footer="0.31496062992125984"/>
  <pageSetup paperSize="9" fitToWidth="1" fitToHeight="1" orientation="portrait" usePrinterDefaults="1" r:id="rId1"/>
  <headerFooter>
    <oddFooter>&amp;C&amp;"ＭＳ 明朝,標準"&amp;P</oddFooter>
  </headerFooter>
  <rowBreaks count="1" manualBreakCount="1">
    <brk id="32" max="40" man="1"/>
  </rowBreaks>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MST!$I$5:$I$7</xm:f>
          </x14:formula1>
          <xm:sqref>J7:U8 J34:U36 J29:U32 P28:U28 P26:U26 J24:U25 P21:U23 J17:U20 P9:U9 J10:U15</xm:sqref>
        </x14:dataValidation>
        <x14:dataValidation type="list" allowBlank="1" showDropDown="0" showInputMessage="1" showErrorMessage="1">
          <x14:formula1>
            <xm:f>MST!$O$5:$O$6</xm:f>
          </x14:formula1>
          <xm:sqref>V17:AA26 V34:AA36 V28:AA32 V7:AA15</xm:sqref>
        </x14:dataValidation>
        <x14:dataValidation type="list" allowBlank="1" showDropDown="0" showInputMessage="1" showErrorMessage="1">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2"/>
  <dimension ref="A1"/>
  <sheetViews>
    <sheetView workbookViewId="0"/>
  </sheetViews>
  <sheetFormatPr defaultRowHeight="13.2"/>
  <sheetData/>
  <phoneticPr fontId="3"/>
  <pageMargins left="0.7" right="0.7" top="0.75" bottom="0.75" header="0.3" footer="0.3"/>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3"/>
  <dimension ref="B2:DA65"/>
  <sheetViews>
    <sheetView zoomScale="85" zoomScaleNormal="85" workbookViewId="0"/>
  </sheetViews>
  <sheetFormatPr defaultRowHeight="13.2"/>
  <cols>
    <col min="1" max="2" width="2.6640625" customWidth="1"/>
    <col min="3" max="3" width="8.88671875" customWidth="1"/>
    <col min="5" max="5" width="9.109375" customWidth="1"/>
    <col min="24" max="24" width="2.6640625" customWidth="1"/>
    <col min="31" max="31" width="2.6640625" customWidth="1"/>
    <col min="35" max="35" width="2.6640625" customWidth="1"/>
    <col min="72" max="72" width="2.6640625" customWidth="1"/>
    <col min="76" max="76" width="2.6640625" customWidth="1"/>
    <col min="80" max="80" width="2.6640625" customWidth="1"/>
    <col min="93" max="93" width="2.6640625" customWidth="1"/>
    <col min="97" max="97" width="2.6640625" customWidth="1"/>
  </cols>
  <sheetData>
    <row r="2" spans="2:105">
      <c r="B2" t="s">
        <v>1016</v>
      </c>
      <c r="X2" t="s">
        <v>212</v>
      </c>
      <c r="AE2" t="s">
        <v>1019</v>
      </c>
      <c r="AI2" t="s">
        <v>1022</v>
      </c>
      <c r="BT2" t="s">
        <v>215</v>
      </c>
      <c r="BX2" t="s">
        <v>38</v>
      </c>
      <c r="CB2" t="s">
        <v>1051</v>
      </c>
      <c r="CO2" t="s">
        <v>1021</v>
      </c>
      <c r="CS2" t="s">
        <v>1064</v>
      </c>
    </row>
    <row r="3" spans="2:105">
      <c r="Y3" t="s">
        <v>1011</v>
      </c>
      <c r="AB3" t="s">
        <v>1014</v>
      </c>
      <c r="AF3" t="s">
        <v>228</v>
      </c>
      <c r="AJ3" t="s">
        <v>1029</v>
      </c>
      <c r="AM3" t="s">
        <v>661</v>
      </c>
      <c r="AP3" t="s">
        <v>1025</v>
      </c>
      <c r="AS3" t="s">
        <v>1028</v>
      </c>
      <c r="AV3" t="s">
        <v>417</v>
      </c>
      <c r="AY3" t="s">
        <v>1031</v>
      </c>
      <c r="BB3" t="s">
        <v>1035</v>
      </c>
      <c r="BE3" t="s">
        <v>1038</v>
      </c>
      <c r="BH3" t="s">
        <v>1039</v>
      </c>
      <c r="BK3" t="s">
        <v>1040</v>
      </c>
      <c r="BN3" t="s">
        <v>69</v>
      </c>
      <c r="BQ3" t="s">
        <v>1041</v>
      </c>
      <c r="BU3" s="566" t="s">
        <v>1047</v>
      </c>
      <c r="BV3" s="566"/>
      <c r="BY3" t="s">
        <v>1049</v>
      </c>
      <c r="CC3" t="s">
        <v>1056</v>
      </c>
      <c r="CF3" t="s">
        <v>1057</v>
      </c>
      <c r="CI3" t="s">
        <v>1058</v>
      </c>
      <c r="CL3" t="s">
        <v>1060</v>
      </c>
      <c r="CP3" t="s">
        <v>437</v>
      </c>
      <c r="CT3" t="s">
        <v>801</v>
      </c>
      <c r="CW3" t="s">
        <v>979</v>
      </c>
      <c r="CZ3" t="s">
        <v>1069</v>
      </c>
    </row>
    <row r="4" spans="2:105">
      <c r="C4" t="s">
        <v>1081</v>
      </c>
      <c r="F4" t="s">
        <v>1079</v>
      </c>
      <c r="I4" t="s">
        <v>298</v>
      </c>
      <c r="L4" t="s">
        <v>180</v>
      </c>
      <c r="O4" t="s">
        <v>826</v>
      </c>
      <c r="R4" t="s">
        <v>633</v>
      </c>
      <c r="U4" t="s">
        <v>1078</v>
      </c>
      <c r="Y4" s="566"/>
      <c r="Z4" s="566"/>
      <c r="AB4" s="566"/>
      <c r="AC4" s="566"/>
      <c r="AF4" s="566" t="s">
        <v>2439</v>
      </c>
      <c r="AG4" s="566">
        <v>1</v>
      </c>
      <c r="AJ4" s="566"/>
      <c r="AK4" s="566"/>
      <c r="AM4" s="566"/>
      <c r="AN4" s="566"/>
      <c r="AP4" s="566"/>
      <c r="AQ4" s="566"/>
      <c r="AS4" s="566"/>
      <c r="AT4" s="566"/>
      <c r="AV4" s="566"/>
      <c r="AW4" s="566"/>
      <c r="AY4" s="566" t="s">
        <v>2446</v>
      </c>
      <c r="AZ4" s="566">
        <v>1</v>
      </c>
      <c r="BB4" s="566" t="s">
        <v>1055</v>
      </c>
      <c r="BC4" s="566">
        <v>1</v>
      </c>
      <c r="BE4" s="566"/>
      <c r="BF4" s="566"/>
      <c r="BH4" s="566"/>
      <c r="BI4" s="566"/>
      <c r="BK4" s="566"/>
      <c r="BL4" s="566"/>
      <c r="BN4" s="566"/>
      <c r="BO4" s="566"/>
      <c r="BQ4" s="566"/>
      <c r="BR4" s="566"/>
      <c r="BU4" s="566" t="s">
        <v>2458</v>
      </c>
      <c r="BV4" s="566"/>
      <c r="BY4" s="566"/>
      <c r="BZ4" s="566"/>
      <c r="CC4" s="566" t="s">
        <v>2462</v>
      </c>
      <c r="CD4" s="566">
        <v>1</v>
      </c>
      <c r="CF4" s="566" t="s">
        <v>725</v>
      </c>
      <c r="CG4" s="566">
        <v>1</v>
      </c>
      <c r="CI4" s="566" t="s">
        <v>356</v>
      </c>
      <c r="CJ4" s="566">
        <v>1</v>
      </c>
      <c r="CL4" s="566"/>
      <c r="CM4" s="566"/>
      <c r="CP4" s="566" t="s">
        <v>2470</v>
      </c>
      <c r="CQ4" s="566">
        <v>1</v>
      </c>
      <c r="CT4" s="566"/>
      <c r="CU4" s="566"/>
      <c r="CW4" s="566" t="s">
        <v>928</v>
      </c>
      <c r="CX4" s="566">
        <v>1</v>
      </c>
      <c r="CZ4" s="566"/>
      <c r="DA4" s="566"/>
    </row>
    <row r="5" spans="2:105">
      <c r="C5" s="566" t="s">
        <v>2431</v>
      </c>
      <c r="D5" s="566">
        <v>1</v>
      </c>
      <c r="F5" s="566"/>
      <c r="G5" s="566"/>
      <c r="I5" s="566"/>
      <c r="J5" s="566"/>
      <c r="L5" s="567" t="s">
        <v>926</v>
      </c>
      <c r="M5" s="566"/>
      <c r="O5" s="566"/>
      <c r="P5" s="566"/>
      <c r="R5" s="566"/>
      <c r="S5" s="566"/>
      <c r="U5" s="566"/>
      <c r="V5" s="566"/>
      <c r="Y5" s="566" t="s">
        <v>1214</v>
      </c>
      <c r="Z5" s="566">
        <v>1</v>
      </c>
      <c r="AB5" s="566" t="s">
        <v>2132</v>
      </c>
      <c r="AC5" s="566">
        <v>1</v>
      </c>
      <c r="AF5" s="566" t="s">
        <v>391</v>
      </c>
      <c r="AG5" s="566">
        <v>2</v>
      </c>
      <c r="AJ5" s="566" t="s">
        <v>2440</v>
      </c>
      <c r="AK5" s="566">
        <v>1</v>
      </c>
      <c r="AM5" s="566" t="s">
        <v>2442</v>
      </c>
      <c r="AN5" s="566">
        <v>1</v>
      </c>
      <c r="AP5" s="566" t="s">
        <v>1990</v>
      </c>
      <c r="AQ5" s="566">
        <v>1</v>
      </c>
      <c r="AS5" s="566" t="s">
        <v>2385</v>
      </c>
      <c r="AT5" s="566">
        <v>1</v>
      </c>
      <c r="AV5" s="566" t="s">
        <v>604</v>
      </c>
      <c r="AW5" s="566">
        <v>1</v>
      </c>
      <c r="AY5" s="566" t="s">
        <v>2447</v>
      </c>
      <c r="AZ5" s="566">
        <v>2</v>
      </c>
      <c r="BB5" s="566" t="s">
        <v>1871</v>
      </c>
      <c r="BC5" s="566">
        <v>2</v>
      </c>
      <c r="BE5" s="566" t="s">
        <v>2373</v>
      </c>
      <c r="BF5" s="566">
        <v>1</v>
      </c>
      <c r="BH5" s="566" t="s">
        <v>2452</v>
      </c>
      <c r="BI5" s="566">
        <v>1</v>
      </c>
      <c r="BK5" s="566" t="s">
        <v>2455</v>
      </c>
      <c r="BL5" s="566">
        <v>1</v>
      </c>
      <c r="BN5" s="566" t="s">
        <v>2457</v>
      </c>
      <c r="BO5" s="566">
        <v>1</v>
      </c>
      <c r="BQ5" s="566" t="s">
        <v>928</v>
      </c>
      <c r="BR5" s="566">
        <v>1</v>
      </c>
      <c r="BU5" s="566" t="s">
        <v>2459</v>
      </c>
      <c r="BV5" s="566"/>
      <c r="BY5" s="566" t="s">
        <v>2460</v>
      </c>
      <c r="BZ5" s="566" t="s">
        <v>997</v>
      </c>
      <c r="CC5" s="566" t="s">
        <v>1862</v>
      </c>
      <c r="CD5" s="566">
        <v>2</v>
      </c>
      <c r="CF5" s="566" t="s">
        <v>2464</v>
      </c>
      <c r="CG5" s="566">
        <v>2</v>
      </c>
      <c r="CI5" s="566" t="s">
        <v>2239</v>
      </c>
      <c r="CJ5" s="566">
        <v>2</v>
      </c>
      <c r="CL5" s="566" t="s">
        <v>2466</v>
      </c>
      <c r="CM5" s="566">
        <v>1</v>
      </c>
      <c r="CP5" s="566" t="s">
        <v>1541</v>
      </c>
      <c r="CQ5" s="566">
        <v>2</v>
      </c>
      <c r="CT5" s="566" t="s">
        <v>1806</v>
      </c>
      <c r="CU5" s="566">
        <v>1</v>
      </c>
      <c r="CW5" s="566" t="s">
        <v>2434</v>
      </c>
      <c r="CX5" s="566">
        <v>2</v>
      </c>
      <c r="CZ5" s="566" t="s">
        <v>1825</v>
      </c>
      <c r="DA5" s="566">
        <v>1</v>
      </c>
    </row>
    <row r="6" spans="2:105">
      <c r="C6" s="566" t="s">
        <v>404</v>
      </c>
      <c r="D6" s="566">
        <v>2</v>
      </c>
      <c r="F6" s="566" t="s">
        <v>2432</v>
      </c>
      <c r="G6" s="566">
        <v>1</v>
      </c>
      <c r="I6" s="566" t="s">
        <v>928</v>
      </c>
      <c r="J6" s="566">
        <v>1</v>
      </c>
      <c r="L6" s="567" t="s">
        <v>421</v>
      </c>
      <c r="M6" s="566"/>
      <c r="O6" s="566" t="s">
        <v>1075</v>
      </c>
      <c r="P6" s="566"/>
      <c r="R6" s="568">
        <v>0</v>
      </c>
      <c r="S6" s="568"/>
      <c r="U6" s="568">
        <v>0</v>
      </c>
      <c r="V6" s="566"/>
      <c r="Y6" s="566" t="s">
        <v>1379</v>
      </c>
      <c r="Z6" s="566">
        <v>2</v>
      </c>
      <c r="AB6" s="566" t="s">
        <v>72</v>
      </c>
      <c r="AC6" s="566">
        <v>2</v>
      </c>
      <c r="AF6" s="566" t="s">
        <v>183</v>
      </c>
      <c r="AG6" s="566">
        <v>3</v>
      </c>
      <c r="AJ6" s="566" t="s">
        <v>2441</v>
      </c>
      <c r="AK6" s="566">
        <v>2</v>
      </c>
      <c r="AM6" s="566" t="s">
        <v>2443</v>
      </c>
      <c r="AN6" s="566">
        <v>2</v>
      </c>
      <c r="AP6" s="566" t="s">
        <v>1582</v>
      </c>
      <c r="AQ6" s="566">
        <v>2</v>
      </c>
      <c r="AS6" s="566" t="s">
        <v>2444</v>
      </c>
      <c r="AT6" s="566">
        <v>2</v>
      </c>
      <c r="AV6" s="566" t="s">
        <v>1350</v>
      </c>
      <c r="AW6" s="566">
        <v>2</v>
      </c>
      <c r="BB6" s="566" t="s">
        <v>2448</v>
      </c>
      <c r="BC6" s="566">
        <v>3</v>
      </c>
      <c r="BE6" s="566" t="s">
        <v>2450</v>
      </c>
      <c r="BF6" s="566">
        <v>2</v>
      </c>
      <c r="BH6" s="566" t="s">
        <v>2453</v>
      </c>
      <c r="BI6" s="566">
        <v>2</v>
      </c>
      <c r="BK6" s="566" t="s">
        <v>2456</v>
      </c>
      <c r="BL6" s="566">
        <v>2</v>
      </c>
      <c r="BN6" s="566" t="s">
        <v>1952</v>
      </c>
      <c r="BO6" s="566">
        <v>2</v>
      </c>
      <c r="BQ6" s="566" t="s">
        <v>2374</v>
      </c>
      <c r="BR6" s="566">
        <v>2</v>
      </c>
      <c r="BU6" s="566" t="s">
        <v>2454</v>
      </c>
      <c r="BV6" s="566"/>
      <c r="BY6" s="566" t="s">
        <v>644</v>
      </c>
      <c r="BZ6" s="566" t="s">
        <v>302</v>
      </c>
      <c r="CC6" s="566" t="s">
        <v>2463</v>
      </c>
      <c r="CD6" s="566">
        <v>3</v>
      </c>
      <c r="CF6" s="566" t="s">
        <v>2251</v>
      </c>
      <c r="CG6" s="566">
        <v>3</v>
      </c>
      <c r="CI6" s="566" t="s">
        <v>583</v>
      </c>
      <c r="CJ6" s="566">
        <v>3</v>
      </c>
      <c r="CL6" s="566" t="s">
        <v>2467</v>
      </c>
      <c r="CM6" s="566">
        <v>2</v>
      </c>
      <c r="CP6" s="566" t="s">
        <v>2471</v>
      </c>
      <c r="CQ6" s="566">
        <v>3</v>
      </c>
      <c r="CT6" s="566" t="s">
        <v>2472</v>
      </c>
      <c r="CU6" s="566">
        <v>2</v>
      </c>
      <c r="CW6" s="566" t="s">
        <v>2410</v>
      </c>
      <c r="CX6" s="566">
        <v>3</v>
      </c>
      <c r="CZ6" s="566" t="s">
        <v>2394</v>
      </c>
      <c r="DA6" s="566">
        <v>2</v>
      </c>
    </row>
    <row r="7" spans="2:105">
      <c r="F7" s="566" t="s">
        <v>2433</v>
      </c>
      <c r="G7" s="566">
        <v>2</v>
      </c>
      <c r="I7" s="566" t="s">
        <v>2434</v>
      </c>
      <c r="J7" s="566">
        <v>2</v>
      </c>
      <c r="R7" s="568">
        <v>1</v>
      </c>
      <c r="S7" s="568"/>
      <c r="U7" s="568">
        <v>1</v>
      </c>
      <c r="V7" s="566"/>
      <c r="AB7" s="566" t="s">
        <v>1045</v>
      </c>
      <c r="AC7" s="566">
        <v>3</v>
      </c>
      <c r="AF7" s="566" t="s">
        <v>1717</v>
      </c>
      <c r="AG7" s="566">
        <v>4</v>
      </c>
      <c r="AP7" s="566" t="s">
        <v>621</v>
      </c>
      <c r="AQ7" s="566">
        <v>3</v>
      </c>
      <c r="AS7" s="566" t="s">
        <v>2445</v>
      </c>
      <c r="AT7" s="566">
        <v>3</v>
      </c>
      <c r="BB7" s="566" t="s">
        <v>2449</v>
      </c>
      <c r="BC7" s="566">
        <v>4</v>
      </c>
      <c r="BE7" s="566" t="s">
        <v>2451</v>
      </c>
      <c r="BF7" s="566">
        <v>3</v>
      </c>
      <c r="BH7" s="566" t="s">
        <v>2454</v>
      </c>
      <c r="BI7" s="566">
        <v>3</v>
      </c>
      <c r="BK7" s="566" t="s">
        <v>2454</v>
      </c>
      <c r="BL7" s="566">
        <v>3</v>
      </c>
      <c r="BN7" s="566" t="s">
        <v>2454</v>
      </c>
      <c r="BO7" s="566">
        <v>3</v>
      </c>
      <c r="BQ7" s="566" t="s">
        <v>2454</v>
      </c>
      <c r="BR7" s="566">
        <v>3</v>
      </c>
      <c r="BY7" s="566" t="s">
        <v>2461</v>
      </c>
      <c r="BZ7" s="566" t="s">
        <v>588</v>
      </c>
      <c r="CF7" s="566" t="s">
        <v>2465</v>
      </c>
      <c r="CG7" s="566">
        <v>4</v>
      </c>
      <c r="CL7" s="566" t="s">
        <v>456</v>
      </c>
      <c r="CM7" s="566">
        <v>3</v>
      </c>
      <c r="CZ7" s="566" t="s">
        <v>2473</v>
      </c>
      <c r="DA7" s="566">
        <v>3</v>
      </c>
    </row>
    <row r="8" spans="2:105">
      <c r="R8" s="568">
        <v>2</v>
      </c>
      <c r="S8" s="568"/>
      <c r="U8" s="568">
        <v>2</v>
      </c>
      <c r="V8" s="566"/>
      <c r="AB8" s="566" t="s">
        <v>2435</v>
      </c>
      <c r="AC8" s="566">
        <v>4</v>
      </c>
      <c r="AS8" s="566" t="s">
        <v>1971</v>
      </c>
      <c r="AT8" s="566">
        <v>4</v>
      </c>
      <c r="BB8" s="566" t="s">
        <v>1164</v>
      </c>
      <c r="BC8" s="566">
        <v>5</v>
      </c>
      <c r="BE8" s="566" t="s">
        <v>1443</v>
      </c>
      <c r="BF8" s="566">
        <v>4</v>
      </c>
      <c r="BY8" s="566" t="s">
        <v>1770</v>
      </c>
      <c r="BZ8" s="566" t="s">
        <v>1009</v>
      </c>
      <c r="CL8" s="566" t="s">
        <v>2468</v>
      </c>
      <c r="CM8" s="566">
        <v>4</v>
      </c>
    </row>
    <row r="9" spans="2:105">
      <c r="R9" s="568">
        <v>3</v>
      </c>
      <c r="S9" s="568"/>
      <c r="U9" s="568">
        <v>3</v>
      </c>
      <c r="V9" s="566"/>
      <c r="AB9" s="566" t="s">
        <v>2436</v>
      </c>
      <c r="AC9" s="566">
        <v>5</v>
      </c>
      <c r="CL9" s="566" t="s">
        <v>2469</v>
      </c>
      <c r="CM9" s="566">
        <v>5</v>
      </c>
    </row>
    <row r="10" spans="2:105">
      <c r="R10" s="568">
        <v>4</v>
      </c>
      <c r="S10" s="568"/>
      <c r="U10" s="568">
        <v>4</v>
      </c>
      <c r="V10" s="566"/>
      <c r="AB10" s="566" t="s">
        <v>316</v>
      </c>
      <c r="AC10" s="566">
        <v>6</v>
      </c>
    </row>
    <row r="11" spans="2:105">
      <c r="R11" s="568">
        <v>5</v>
      </c>
      <c r="S11" s="568"/>
      <c r="U11" s="568">
        <v>5</v>
      </c>
      <c r="V11" s="566"/>
      <c r="AB11" s="566" t="s">
        <v>1632</v>
      </c>
      <c r="AC11" s="566">
        <v>7</v>
      </c>
    </row>
    <row r="12" spans="2:105">
      <c r="R12" s="568">
        <v>6</v>
      </c>
      <c r="S12" s="568"/>
      <c r="U12" s="568">
        <v>6</v>
      </c>
      <c r="V12" s="566"/>
      <c r="AB12" s="566" t="s">
        <v>2437</v>
      </c>
      <c r="AC12" s="566">
        <v>8</v>
      </c>
    </row>
    <row r="13" spans="2:105">
      <c r="R13" s="568">
        <v>7</v>
      </c>
      <c r="S13" s="568"/>
      <c r="U13" s="568">
        <v>7</v>
      </c>
      <c r="V13" s="566"/>
      <c r="AB13" s="566" t="s">
        <v>1469</v>
      </c>
      <c r="AC13" s="566">
        <v>9</v>
      </c>
    </row>
    <row r="14" spans="2:105">
      <c r="R14" s="568">
        <v>8</v>
      </c>
      <c r="S14" s="568"/>
      <c r="U14" s="568">
        <v>8</v>
      </c>
      <c r="V14" s="566"/>
      <c r="AB14" s="566" t="s">
        <v>117</v>
      </c>
      <c r="AC14" s="566">
        <v>10</v>
      </c>
    </row>
    <row r="15" spans="2:105">
      <c r="R15" s="568">
        <v>9</v>
      </c>
      <c r="S15" s="568"/>
      <c r="U15" s="568">
        <v>9</v>
      </c>
      <c r="V15" s="566"/>
      <c r="AB15" s="566" t="s">
        <v>1396</v>
      </c>
      <c r="AC15" s="566">
        <v>11</v>
      </c>
    </row>
    <row r="16" spans="2:105">
      <c r="R16" s="568">
        <v>10</v>
      </c>
      <c r="S16" s="568"/>
      <c r="U16" s="568">
        <v>10</v>
      </c>
      <c r="V16" s="566"/>
      <c r="AB16" s="566" t="s">
        <v>960</v>
      </c>
      <c r="AC16" s="566">
        <v>12</v>
      </c>
    </row>
    <row r="17" spans="18:29">
      <c r="R17" s="568">
        <v>11</v>
      </c>
      <c r="S17" s="568"/>
      <c r="U17" s="568">
        <v>11</v>
      </c>
      <c r="V17" s="566"/>
      <c r="AB17" s="566" t="s">
        <v>2438</v>
      </c>
      <c r="AC17" s="566">
        <v>13</v>
      </c>
    </row>
    <row r="18" spans="18:29">
      <c r="R18" s="568">
        <v>12</v>
      </c>
      <c r="S18" s="568"/>
      <c r="U18" s="568">
        <v>12</v>
      </c>
      <c r="V18" s="566"/>
    </row>
    <row r="19" spans="18:29">
      <c r="R19" s="568">
        <v>13</v>
      </c>
      <c r="S19" s="568"/>
      <c r="U19" s="568">
        <v>13</v>
      </c>
      <c r="V19" s="566"/>
    </row>
    <row r="20" spans="18:29">
      <c r="R20" s="568">
        <v>14</v>
      </c>
      <c r="S20" s="568"/>
      <c r="U20" s="568">
        <v>14</v>
      </c>
      <c r="V20" s="566"/>
    </row>
    <row r="21" spans="18:29">
      <c r="R21" s="568">
        <v>15</v>
      </c>
      <c r="S21" s="568"/>
      <c r="U21" s="568">
        <v>15</v>
      </c>
      <c r="V21" s="566"/>
    </row>
    <row r="22" spans="18:29">
      <c r="R22" s="568">
        <v>16</v>
      </c>
      <c r="S22" s="568"/>
      <c r="U22" s="568">
        <v>16</v>
      </c>
      <c r="V22" s="566"/>
    </row>
    <row r="23" spans="18:29">
      <c r="R23" s="568">
        <v>17</v>
      </c>
      <c r="S23" s="568"/>
      <c r="U23" s="568">
        <v>17</v>
      </c>
      <c r="V23" s="566"/>
    </row>
    <row r="24" spans="18:29">
      <c r="R24" s="568">
        <v>18</v>
      </c>
      <c r="S24" s="568"/>
      <c r="U24" s="568">
        <v>18</v>
      </c>
      <c r="V24" s="566"/>
    </row>
    <row r="25" spans="18:29">
      <c r="R25" s="568">
        <v>19</v>
      </c>
      <c r="S25" s="568"/>
      <c r="U25" s="568">
        <v>19</v>
      </c>
      <c r="V25" s="566"/>
    </row>
    <row r="26" spans="18:29">
      <c r="R26" s="568">
        <v>20</v>
      </c>
      <c r="S26" s="568"/>
      <c r="U26" s="568">
        <v>20</v>
      </c>
      <c r="V26" s="566"/>
    </row>
    <row r="27" spans="18:29">
      <c r="R27" s="568">
        <v>21</v>
      </c>
      <c r="S27" s="568"/>
      <c r="U27" s="568">
        <v>21</v>
      </c>
      <c r="V27" s="566"/>
    </row>
    <row r="28" spans="18:29">
      <c r="R28" s="568">
        <v>22</v>
      </c>
      <c r="S28" s="568"/>
      <c r="U28" s="568">
        <v>22</v>
      </c>
      <c r="V28" s="566"/>
    </row>
    <row r="29" spans="18:29">
      <c r="R29" s="568">
        <v>23</v>
      </c>
      <c r="S29" s="568"/>
      <c r="U29" s="568">
        <v>23</v>
      </c>
      <c r="V29" s="566"/>
    </row>
    <row r="30" spans="18:29">
      <c r="R30" s="568">
        <v>24</v>
      </c>
      <c r="S30" s="568"/>
      <c r="U30" s="568">
        <v>24</v>
      </c>
      <c r="V30" s="566"/>
    </row>
    <row r="31" spans="18:29">
      <c r="U31" s="568">
        <v>25</v>
      </c>
      <c r="V31" s="566"/>
    </row>
    <row r="32" spans="18:29">
      <c r="U32" s="568">
        <v>26</v>
      </c>
      <c r="V32" s="566"/>
    </row>
    <row r="33" spans="21:22">
      <c r="U33" s="568">
        <v>27</v>
      </c>
      <c r="V33" s="566"/>
    </row>
    <row r="34" spans="21:22">
      <c r="U34" s="568">
        <v>28</v>
      </c>
      <c r="V34" s="566"/>
    </row>
    <row r="35" spans="21:22">
      <c r="U35" s="568">
        <v>29</v>
      </c>
      <c r="V35" s="566"/>
    </row>
    <row r="36" spans="21:22">
      <c r="U36" s="568">
        <v>30</v>
      </c>
      <c r="V36" s="566"/>
    </row>
    <row r="37" spans="21:22">
      <c r="U37" s="568">
        <v>31</v>
      </c>
      <c r="V37" s="566"/>
    </row>
    <row r="38" spans="21:22">
      <c r="U38" s="568">
        <v>32</v>
      </c>
      <c r="V38" s="566"/>
    </row>
    <row r="39" spans="21:22">
      <c r="U39" s="568">
        <v>33</v>
      </c>
      <c r="V39" s="566"/>
    </row>
    <row r="40" spans="21:22">
      <c r="U40" s="568">
        <v>34</v>
      </c>
      <c r="V40" s="566"/>
    </row>
    <row r="41" spans="21:22">
      <c r="U41" s="568">
        <v>35</v>
      </c>
      <c r="V41" s="566"/>
    </row>
    <row r="42" spans="21:22">
      <c r="U42" s="568">
        <v>36</v>
      </c>
      <c r="V42" s="566"/>
    </row>
    <row r="43" spans="21:22">
      <c r="U43" s="568">
        <v>37</v>
      </c>
      <c r="V43" s="566"/>
    </row>
    <row r="44" spans="21:22">
      <c r="U44" s="568">
        <v>38</v>
      </c>
      <c r="V44" s="566"/>
    </row>
    <row r="45" spans="21:22">
      <c r="U45" s="568">
        <v>39</v>
      </c>
      <c r="V45" s="566"/>
    </row>
    <row r="46" spans="21:22">
      <c r="U46" s="568">
        <v>40</v>
      </c>
      <c r="V46" s="566"/>
    </row>
    <row r="47" spans="21:22">
      <c r="U47" s="568">
        <v>41</v>
      </c>
      <c r="V47" s="566"/>
    </row>
    <row r="48" spans="21:22">
      <c r="U48" s="568">
        <v>42</v>
      </c>
      <c r="V48" s="566"/>
    </row>
    <row r="49" spans="21:22">
      <c r="U49" s="568">
        <v>43</v>
      </c>
      <c r="V49" s="566"/>
    </row>
    <row r="50" spans="21:22">
      <c r="U50" s="568">
        <v>44</v>
      </c>
      <c r="V50" s="566"/>
    </row>
    <row r="51" spans="21:22">
      <c r="U51" s="568">
        <v>45</v>
      </c>
      <c r="V51" s="566"/>
    </row>
    <row r="52" spans="21:22">
      <c r="U52" s="568">
        <v>46</v>
      </c>
      <c r="V52" s="566"/>
    </row>
    <row r="53" spans="21:22">
      <c r="U53" s="568">
        <v>47</v>
      </c>
      <c r="V53" s="566"/>
    </row>
    <row r="54" spans="21:22">
      <c r="U54" s="568">
        <v>48</v>
      </c>
      <c r="V54" s="566"/>
    </row>
    <row r="55" spans="21:22">
      <c r="U55" s="568">
        <v>49</v>
      </c>
      <c r="V55" s="566"/>
    </row>
    <row r="56" spans="21:22">
      <c r="U56" s="568">
        <v>50</v>
      </c>
      <c r="V56" s="566"/>
    </row>
    <row r="57" spans="21:22">
      <c r="U57" s="568">
        <v>51</v>
      </c>
      <c r="V57" s="566"/>
    </row>
    <row r="58" spans="21:22">
      <c r="U58" s="568">
        <v>52</v>
      </c>
      <c r="V58" s="566"/>
    </row>
    <row r="59" spans="21:22">
      <c r="U59" s="568">
        <v>53</v>
      </c>
      <c r="V59" s="566"/>
    </row>
    <row r="60" spans="21:22">
      <c r="U60" s="568">
        <v>54</v>
      </c>
      <c r="V60" s="566"/>
    </row>
    <row r="61" spans="21:22">
      <c r="U61" s="568">
        <v>55</v>
      </c>
      <c r="V61" s="566"/>
    </row>
    <row r="62" spans="21:22">
      <c r="U62" s="568">
        <v>56</v>
      </c>
      <c r="V62" s="566"/>
    </row>
    <row r="63" spans="21:22">
      <c r="U63" s="568">
        <v>57</v>
      </c>
      <c r="V63" s="566"/>
    </row>
    <row r="64" spans="21:22">
      <c r="U64" s="568">
        <v>58</v>
      </c>
      <c r="V64" s="566"/>
    </row>
    <row r="65" spans="21:22">
      <c r="U65" s="568">
        <v>59</v>
      </c>
      <c r="V65" s="566"/>
    </row>
  </sheetData>
  <phoneticPr fontId="3"/>
  <pageMargins left="0.7" right="0.7" top="0.75" bottom="0.75" header="0.3" footer="0.3"/>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14"/>
  <dimension ref="C2:AW182"/>
  <sheetViews>
    <sheetView workbookViewId="0"/>
  </sheetViews>
  <sheetFormatPr defaultRowHeight="13.2"/>
  <cols>
    <col min="1" max="2" width="2.6640625" customWidth="1"/>
    <col min="16" max="16" width="10.21875" customWidth="1"/>
    <col min="32" max="32" width="10.21875" customWidth="1"/>
    <col min="48" max="48" width="10.21875" customWidth="1"/>
  </cols>
  <sheetData>
    <row r="2" spans="3:49">
      <c r="C2" t="s">
        <v>1072</v>
      </c>
    </row>
    <row r="3" spans="3:49">
      <c r="C3" s="569" t="s">
        <v>442</v>
      </c>
      <c r="D3" s="569" t="s">
        <v>4</v>
      </c>
      <c r="E3" s="569" t="s">
        <v>1093</v>
      </c>
      <c r="F3" s="569" t="s">
        <v>982</v>
      </c>
      <c r="G3" s="569" t="s">
        <v>12</v>
      </c>
      <c r="H3" s="569" t="s">
        <v>1094</v>
      </c>
      <c r="I3" s="569" t="s">
        <v>1098</v>
      </c>
      <c r="J3" s="569" t="s">
        <v>345</v>
      </c>
      <c r="K3" s="569" t="s">
        <v>1101</v>
      </c>
      <c r="L3" s="569" t="s">
        <v>1103</v>
      </c>
      <c r="M3" s="569" t="s">
        <v>1104</v>
      </c>
      <c r="N3" s="569" t="s">
        <v>1105</v>
      </c>
      <c r="O3" s="569" t="s">
        <v>925</v>
      </c>
      <c r="P3" s="569" t="s">
        <v>1106</v>
      </c>
      <c r="Q3" s="569" t="s">
        <v>154</v>
      </c>
      <c r="R3" s="569" t="s">
        <v>134</v>
      </c>
      <c r="S3" s="569" t="s">
        <v>938</v>
      </c>
      <c r="T3" s="569" t="s">
        <v>1107</v>
      </c>
      <c r="U3" s="569" t="s">
        <v>1111</v>
      </c>
      <c r="V3" s="569" t="s">
        <v>1113</v>
      </c>
      <c r="W3" s="569" t="s">
        <v>407</v>
      </c>
      <c r="X3" s="569" t="s">
        <v>58</v>
      </c>
      <c r="Y3" s="569" t="s">
        <v>1114</v>
      </c>
      <c r="Z3" s="569" t="s">
        <v>203</v>
      </c>
      <c r="AA3" s="569" t="s">
        <v>1023</v>
      </c>
      <c r="AB3" s="569" t="s">
        <v>275</v>
      </c>
      <c r="AC3" s="569" t="s">
        <v>1116</v>
      </c>
      <c r="AD3" s="569" t="s">
        <v>1117</v>
      </c>
      <c r="AE3" s="569" t="s">
        <v>1119</v>
      </c>
      <c r="AF3" s="569" t="s">
        <v>943</v>
      </c>
      <c r="AG3" s="569" t="s">
        <v>1121</v>
      </c>
      <c r="AH3" s="569" t="s">
        <v>1122</v>
      </c>
      <c r="AI3" s="569" t="s">
        <v>1127</v>
      </c>
      <c r="AJ3" s="569" t="s">
        <v>28</v>
      </c>
      <c r="AK3" s="569" t="s">
        <v>1128</v>
      </c>
      <c r="AL3" s="569" t="s">
        <v>553</v>
      </c>
      <c r="AM3" s="569" t="s">
        <v>1130</v>
      </c>
      <c r="AN3" s="569" t="s">
        <v>1132</v>
      </c>
      <c r="AO3" s="569" t="s">
        <v>1133</v>
      </c>
      <c r="AP3" s="569" t="s">
        <v>973</v>
      </c>
      <c r="AQ3" s="569" t="s">
        <v>1135</v>
      </c>
      <c r="AR3" s="569" t="s">
        <v>189</v>
      </c>
      <c r="AS3" s="569" t="s">
        <v>1136</v>
      </c>
      <c r="AT3" s="569" t="s">
        <v>1137</v>
      </c>
      <c r="AU3" s="569" t="s">
        <v>964</v>
      </c>
      <c r="AV3" s="569" t="s">
        <v>206</v>
      </c>
      <c r="AW3" s="569" t="s">
        <v>86</v>
      </c>
    </row>
    <row r="4" spans="3:49">
      <c r="C4" t="s">
        <v>530</v>
      </c>
      <c r="D4" t="s">
        <v>1344</v>
      </c>
      <c r="E4" t="s">
        <v>1042</v>
      </c>
      <c r="F4" t="s">
        <v>1032</v>
      </c>
      <c r="G4" t="s">
        <v>1435</v>
      </c>
      <c r="H4" t="s">
        <v>1403</v>
      </c>
      <c r="I4" t="s">
        <v>858</v>
      </c>
      <c r="J4" t="s">
        <v>1557</v>
      </c>
      <c r="K4" t="s">
        <v>1564</v>
      </c>
      <c r="L4" t="s">
        <v>1598</v>
      </c>
      <c r="M4" t="s">
        <v>1630</v>
      </c>
      <c r="N4" t="s">
        <v>1649</v>
      </c>
      <c r="O4" t="s">
        <v>1775</v>
      </c>
      <c r="P4" t="s">
        <v>1787</v>
      </c>
      <c r="Q4" t="s">
        <v>1816</v>
      </c>
      <c r="R4" t="s">
        <v>1384</v>
      </c>
      <c r="S4" t="s">
        <v>1148</v>
      </c>
      <c r="T4" t="s">
        <v>754</v>
      </c>
      <c r="U4" t="s">
        <v>1882</v>
      </c>
      <c r="V4" t="s">
        <v>1921</v>
      </c>
      <c r="W4" t="s">
        <v>1446</v>
      </c>
      <c r="X4" t="s">
        <v>1994</v>
      </c>
      <c r="Y4" t="s">
        <v>1217</v>
      </c>
      <c r="Z4" t="s">
        <v>2045</v>
      </c>
      <c r="AA4" t="s">
        <v>1853</v>
      </c>
      <c r="AB4" t="s">
        <v>2061</v>
      </c>
      <c r="AC4" t="s">
        <v>2075</v>
      </c>
      <c r="AD4" t="s">
        <v>332</v>
      </c>
      <c r="AE4" t="s">
        <v>593</v>
      </c>
      <c r="AF4" t="s">
        <v>2136</v>
      </c>
      <c r="AG4" t="s">
        <v>2149</v>
      </c>
      <c r="AH4" t="s">
        <v>1061</v>
      </c>
      <c r="AI4" t="s">
        <v>2167</v>
      </c>
      <c r="AJ4" t="s">
        <v>1769</v>
      </c>
      <c r="AK4" t="s">
        <v>2199</v>
      </c>
      <c r="AL4" t="s">
        <v>2206</v>
      </c>
      <c r="AM4" t="s">
        <v>162</v>
      </c>
      <c r="AN4" t="s">
        <v>1527</v>
      </c>
      <c r="AO4" t="s">
        <v>2171</v>
      </c>
      <c r="AP4" t="s">
        <v>2280</v>
      </c>
      <c r="AQ4" t="s">
        <v>2289</v>
      </c>
      <c r="AR4" t="s">
        <v>2299</v>
      </c>
      <c r="AS4" t="s">
        <v>68</v>
      </c>
      <c r="AT4" t="s">
        <v>1903</v>
      </c>
      <c r="AU4" t="s">
        <v>637</v>
      </c>
      <c r="AV4" t="s">
        <v>1537</v>
      </c>
      <c r="AW4" t="s">
        <v>2422</v>
      </c>
    </row>
    <row r="5" spans="3:49">
      <c r="C5" t="s">
        <v>1231</v>
      </c>
      <c r="D5" t="s">
        <v>741</v>
      </c>
      <c r="E5" t="s">
        <v>1409</v>
      </c>
      <c r="F5" t="s">
        <v>1417</v>
      </c>
      <c r="G5" t="s">
        <v>1174</v>
      </c>
      <c r="H5" t="s">
        <v>1475</v>
      </c>
      <c r="I5" t="s">
        <v>171</v>
      </c>
      <c r="J5" t="s">
        <v>1340</v>
      </c>
      <c r="K5" t="s">
        <v>1580</v>
      </c>
      <c r="L5" t="s">
        <v>1590</v>
      </c>
      <c r="M5" t="s">
        <v>1636</v>
      </c>
      <c r="N5" t="s">
        <v>1438</v>
      </c>
      <c r="O5" t="s">
        <v>1751</v>
      </c>
      <c r="P5" t="s">
        <v>1788</v>
      </c>
      <c r="Q5" t="s">
        <v>1822</v>
      </c>
      <c r="R5" t="s">
        <v>1715</v>
      </c>
      <c r="S5" t="s">
        <v>1088</v>
      </c>
      <c r="T5" t="s">
        <v>1860</v>
      </c>
      <c r="U5" t="s">
        <v>1205</v>
      </c>
      <c r="V5" t="s">
        <v>1939</v>
      </c>
      <c r="W5" t="s">
        <v>1985</v>
      </c>
      <c r="X5" t="s">
        <v>853</v>
      </c>
      <c r="Y5" t="s">
        <v>2032</v>
      </c>
      <c r="Z5" t="s">
        <v>2044</v>
      </c>
      <c r="AA5" t="s">
        <v>205</v>
      </c>
      <c r="AB5" t="s">
        <v>2067</v>
      </c>
      <c r="AC5" t="s">
        <v>1772</v>
      </c>
      <c r="AD5" t="s">
        <v>2102</v>
      </c>
      <c r="AE5" t="s">
        <v>683</v>
      </c>
      <c r="AF5" t="s">
        <v>924</v>
      </c>
      <c r="AG5" t="s">
        <v>1730</v>
      </c>
      <c r="AH5" t="s">
        <v>395</v>
      </c>
      <c r="AI5" t="s">
        <v>410</v>
      </c>
      <c r="AJ5" t="s">
        <v>1388</v>
      </c>
      <c r="AK5" t="s">
        <v>2194</v>
      </c>
      <c r="AL5" t="s">
        <v>1868</v>
      </c>
      <c r="AM5" t="s">
        <v>2213</v>
      </c>
      <c r="AN5" t="s">
        <v>2222</v>
      </c>
      <c r="AO5" t="s">
        <v>2243</v>
      </c>
      <c r="AP5" t="s">
        <v>2262</v>
      </c>
      <c r="AQ5" t="s">
        <v>2236</v>
      </c>
      <c r="AR5" t="s">
        <v>2295</v>
      </c>
      <c r="AS5" t="s">
        <v>2337</v>
      </c>
      <c r="AT5" t="s">
        <v>2347</v>
      </c>
      <c r="AU5" t="s">
        <v>2360</v>
      </c>
      <c r="AV5" t="s">
        <v>2041</v>
      </c>
      <c r="AW5" t="s">
        <v>2415</v>
      </c>
    </row>
    <row r="6" spans="3:49">
      <c r="C6" t="s">
        <v>1062</v>
      </c>
      <c r="D6" t="s">
        <v>390</v>
      </c>
      <c r="E6" t="s">
        <v>1402</v>
      </c>
      <c r="F6" t="s">
        <v>153</v>
      </c>
      <c r="G6" t="s">
        <v>319</v>
      </c>
      <c r="H6" t="s">
        <v>1462</v>
      </c>
      <c r="I6" t="s">
        <v>289</v>
      </c>
      <c r="J6" t="s">
        <v>1112</v>
      </c>
      <c r="K6" t="s">
        <v>1562</v>
      </c>
      <c r="L6" t="s">
        <v>1611</v>
      </c>
      <c r="M6" t="s">
        <v>1654</v>
      </c>
      <c r="N6" t="s">
        <v>50</v>
      </c>
      <c r="O6" t="s">
        <v>607</v>
      </c>
      <c r="P6" t="s">
        <v>1794</v>
      </c>
      <c r="Q6" t="s">
        <v>1609</v>
      </c>
      <c r="R6" t="s">
        <v>1832</v>
      </c>
      <c r="S6" t="s">
        <v>1474</v>
      </c>
      <c r="T6" t="s">
        <v>1859</v>
      </c>
      <c r="U6" t="s">
        <v>1876</v>
      </c>
      <c r="V6" t="s">
        <v>1948</v>
      </c>
      <c r="W6" t="s">
        <v>906</v>
      </c>
      <c r="X6" t="s">
        <v>1066</v>
      </c>
      <c r="Y6" t="s">
        <v>688</v>
      </c>
      <c r="Z6" t="s">
        <v>1968</v>
      </c>
      <c r="AA6" t="s">
        <v>102</v>
      </c>
      <c r="AB6" t="s">
        <v>2070</v>
      </c>
      <c r="AC6" t="s">
        <v>518</v>
      </c>
      <c r="AD6" t="s">
        <v>1999</v>
      </c>
      <c r="AE6" t="s">
        <v>274</v>
      </c>
      <c r="AF6" t="s">
        <v>2054</v>
      </c>
      <c r="AG6" t="s">
        <v>2154</v>
      </c>
      <c r="AH6" t="s">
        <v>2156</v>
      </c>
      <c r="AI6" t="s">
        <v>2098</v>
      </c>
      <c r="AJ6" t="s">
        <v>2183</v>
      </c>
      <c r="AK6" t="s">
        <v>2189</v>
      </c>
      <c r="AL6" t="s">
        <v>2201</v>
      </c>
      <c r="AM6" t="s">
        <v>1678</v>
      </c>
      <c r="AN6" t="s">
        <v>119</v>
      </c>
      <c r="AO6" t="s">
        <v>1052</v>
      </c>
      <c r="AP6" t="s">
        <v>2272</v>
      </c>
      <c r="AQ6" t="s">
        <v>2174</v>
      </c>
      <c r="AR6" t="s">
        <v>2301</v>
      </c>
      <c r="AS6" t="s">
        <v>2145</v>
      </c>
      <c r="AT6" t="s">
        <v>1508</v>
      </c>
      <c r="AU6" t="s">
        <v>2366</v>
      </c>
      <c r="AV6" t="s">
        <v>2398</v>
      </c>
      <c r="AW6" t="s">
        <v>2401</v>
      </c>
    </row>
    <row r="7" spans="3:49">
      <c r="C7" t="s">
        <v>1142</v>
      </c>
      <c r="D7" t="s">
        <v>1363</v>
      </c>
      <c r="E7" t="s">
        <v>1395</v>
      </c>
      <c r="F7" t="s">
        <v>1424</v>
      </c>
      <c r="G7" t="s">
        <v>1449</v>
      </c>
      <c r="H7" t="s">
        <v>936</v>
      </c>
      <c r="I7" t="s">
        <v>1399</v>
      </c>
      <c r="J7" t="s">
        <v>1535</v>
      </c>
      <c r="K7" t="s">
        <v>1574</v>
      </c>
      <c r="L7" t="s">
        <v>963</v>
      </c>
      <c r="M7" t="s">
        <v>584</v>
      </c>
      <c r="N7" t="s">
        <v>1671</v>
      </c>
      <c r="O7" t="s">
        <v>1665</v>
      </c>
      <c r="P7" t="s">
        <v>1789</v>
      </c>
      <c r="Q7" t="s">
        <v>1824</v>
      </c>
      <c r="R7" t="s">
        <v>1835</v>
      </c>
      <c r="S7" t="s">
        <v>1840</v>
      </c>
      <c r="T7" t="s">
        <v>238</v>
      </c>
      <c r="U7" t="s">
        <v>1892</v>
      </c>
      <c r="V7" t="s">
        <v>1503</v>
      </c>
      <c r="W7" t="s">
        <v>288</v>
      </c>
      <c r="X7" t="s">
        <v>1996</v>
      </c>
      <c r="Y7" t="s">
        <v>1966</v>
      </c>
      <c r="Z7" t="s">
        <v>1212</v>
      </c>
      <c r="AA7" t="s">
        <v>2052</v>
      </c>
      <c r="AB7" t="s">
        <v>1328</v>
      </c>
      <c r="AC7" t="s">
        <v>2084</v>
      </c>
      <c r="AD7" t="s">
        <v>1826</v>
      </c>
      <c r="AE7" t="s">
        <v>1944</v>
      </c>
      <c r="AF7" t="s">
        <v>1667</v>
      </c>
      <c r="AG7" t="s">
        <v>511</v>
      </c>
      <c r="AH7" t="s">
        <v>1761</v>
      </c>
      <c r="AI7" t="s">
        <v>1828</v>
      </c>
      <c r="AJ7" t="s">
        <v>658</v>
      </c>
      <c r="AK7" t="s">
        <v>2197</v>
      </c>
      <c r="AL7" t="s">
        <v>1661</v>
      </c>
      <c r="AM7" t="s">
        <v>2215</v>
      </c>
      <c r="AN7" t="s">
        <v>2220</v>
      </c>
      <c r="AO7" t="s">
        <v>2242</v>
      </c>
      <c r="AP7" t="s">
        <v>951</v>
      </c>
      <c r="AQ7" t="s">
        <v>2290</v>
      </c>
      <c r="AR7" t="s">
        <v>2296</v>
      </c>
      <c r="AS7" t="s">
        <v>2122</v>
      </c>
      <c r="AT7" t="s">
        <v>2349</v>
      </c>
      <c r="AU7" t="s">
        <v>431</v>
      </c>
      <c r="AV7" t="s">
        <v>2382</v>
      </c>
      <c r="AW7" t="s">
        <v>2056</v>
      </c>
    </row>
    <row r="8" spans="3:49">
      <c r="C8" t="s">
        <v>1154</v>
      </c>
      <c r="D8" t="s">
        <v>1356</v>
      </c>
      <c r="E8" t="s">
        <v>1013</v>
      </c>
      <c r="F8" t="s">
        <v>966</v>
      </c>
      <c r="G8" t="s">
        <v>1437</v>
      </c>
      <c r="H8" t="s">
        <v>689</v>
      </c>
      <c r="I8" t="s">
        <v>480</v>
      </c>
      <c r="J8" t="s">
        <v>1549</v>
      </c>
      <c r="K8" t="s">
        <v>1571</v>
      </c>
      <c r="L8" t="s">
        <v>1614</v>
      </c>
      <c r="M8" t="s">
        <v>1300</v>
      </c>
      <c r="N8" t="s">
        <v>1251</v>
      </c>
      <c r="O8" t="s">
        <v>1743</v>
      </c>
      <c r="P8" t="s">
        <v>1791</v>
      </c>
      <c r="Q8" t="s">
        <v>709</v>
      </c>
      <c r="R8" t="s">
        <v>1837</v>
      </c>
      <c r="S8" t="s">
        <v>301</v>
      </c>
      <c r="T8" t="s">
        <v>1864</v>
      </c>
      <c r="U8" t="s">
        <v>708</v>
      </c>
      <c r="V8" t="s">
        <v>1620</v>
      </c>
      <c r="W8" t="s">
        <v>842</v>
      </c>
      <c r="X8" t="s">
        <v>1997</v>
      </c>
      <c r="Y8" t="s">
        <v>1271</v>
      </c>
      <c r="Z8" t="s">
        <v>1873</v>
      </c>
      <c r="AA8" t="s">
        <v>1627</v>
      </c>
      <c r="AB8" t="s">
        <v>1556</v>
      </c>
      <c r="AC8" t="s">
        <v>2079</v>
      </c>
      <c r="AD8" t="s">
        <v>2011</v>
      </c>
      <c r="AE8" t="s">
        <v>2119</v>
      </c>
      <c r="AF8" t="s">
        <v>1275</v>
      </c>
      <c r="AG8" t="s">
        <v>2148</v>
      </c>
      <c r="AH8" t="s">
        <v>1821</v>
      </c>
      <c r="AI8" t="s">
        <v>2173</v>
      </c>
      <c r="AJ8" t="s">
        <v>2181</v>
      </c>
      <c r="AK8" t="s">
        <v>449</v>
      </c>
      <c r="AL8" t="s">
        <v>2207</v>
      </c>
      <c r="AM8" t="s">
        <v>2210</v>
      </c>
      <c r="AN8" t="s">
        <v>1286</v>
      </c>
      <c r="AO8" t="s">
        <v>1639</v>
      </c>
      <c r="AP8" t="s">
        <v>2264</v>
      </c>
      <c r="AQ8" t="s">
        <v>566</v>
      </c>
      <c r="AR8" t="s">
        <v>433</v>
      </c>
      <c r="AS8" t="s">
        <v>2312</v>
      </c>
      <c r="AT8" t="s">
        <v>2354</v>
      </c>
      <c r="AU8" t="s">
        <v>2364</v>
      </c>
      <c r="AV8" t="s">
        <v>2383</v>
      </c>
      <c r="AW8" t="s">
        <v>2404</v>
      </c>
    </row>
    <row r="9" spans="3:49">
      <c r="C9" t="s">
        <v>1326</v>
      </c>
      <c r="D9" t="s">
        <v>885</v>
      </c>
      <c r="E9" t="s">
        <v>1265</v>
      </c>
      <c r="F9" t="s">
        <v>366</v>
      </c>
      <c r="G9" t="s">
        <v>1304</v>
      </c>
      <c r="H9" t="s">
        <v>1471</v>
      </c>
      <c r="I9" t="s">
        <v>1509</v>
      </c>
      <c r="J9" t="s">
        <v>1524</v>
      </c>
      <c r="K9" t="s">
        <v>1569</v>
      </c>
      <c r="L9" t="s">
        <v>624</v>
      </c>
      <c r="M9" t="s">
        <v>1659</v>
      </c>
      <c r="N9" t="s">
        <v>1335</v>
      </c>
      <c r="O9" t="s">
        <v>1744</v>
      </c>
      <c r="P9" t="s">
        <v>1796</v>
      </c>
      <c r="Q9" t="s">
        <v>953</v>
      </c>
      <c r="R9" t="s">
        <v>900</v>
      </c>
      <c r="S9" t="s">
        <v>1846</v>
      </c>
      <c r="T9" t="s">
        <v>1870</v>
      </c>
      <c r="U9" t="s">
        <v>1332</v>
      </c>
      <c r="V9" t="s">
        <v>1932</v>
      </c>
      <c r="W9" t="s">
        <v>1984</v>
      </c>
      <c r="X9" t="s">
        <v>2003</v>
      </c>
      <c r="Y9" t="s">
        <v>1358</v>
      </c>
      <c r="Z9" t="s">
        <v>608</v>
      </c>
      <c r="AA9" t="s">
        <v>85</v>
      </c>
      <c r="AB9" t="s">
        <v>750</v>
      </c>
      <c r="AC9" t="s">
        <v>2091</v>
      </c>
      <c r="AD9" t="s">
        <v>2101</v>
      </c>
      <c r="AE9" t="s">
        <v>326</v>
      </c>
      <c r="AF9" t="s">
        <v>474</v>
      </c>
      <c r="AG9" t="s">
        <v>1171</v>
      </c>
      <c r="AH9" t="s">
        <v>416</v>
      </c>
      <c r="AI9" t="s">
        <v>2164</v>
      </c>
      <c r="AJ9" t="s">
        <v>1063</v>
      </c>
      <c r="AK9" t="s">
        <v>2196</v>
      </c>
      <c r="AL9" t="s">
        <v>2205</v>
      </c>
      <c r="AM9" t="s">
        <v>2203</v>
      </c>
      <c r="AN9" t="s">
        <v>509</v>
      </c>
      <c r="AO9" t="s">
        <v>2240</v>
      </c>
      <c r="AP9" t="s">
        <v>2277</v>
      </c>
      <c r="AQ9" t="s">
        <v>1973</v>
      </c>
      <c r="AR9" t="s">
        <v>2308</v>
      </c>
      <c r="AS9" t="s">
        <v>2341</v>
      </c>
      <c r="AT9" t="s">
        <v>1884</v>
      </c>
      <c r="AU9" t="s">
        <v>2358</v>
      </c>
      <c r="AV9" t="s">
        <v>2372</v>
      </c>
      <c r="AW9" t="s">
        <v>2424</v>
      </c>
    </row>
    <row r="10" spans="3:49">
      <c r="C10" t="s">
        <v>782</v>
      </c>
      <c r="D10" t="s">
        <v>150</v>
      </c>
      <c r="E10" t="s">
        <v>39</v>
      </c>
      <c r="F10" t="s">
        <v>1433</v>
      </c>
      <c r="G10" t="s">
        <v>1441</v>
      </c>
      <c r="H10" t="s">
        <v>1459</v>
      </c>
      <c r="I10" t="s">
        <v>1502</v>
      </c>
      <c r="J10" t="s">
        <v>1550</v>
      </c>
      <c r="K10" t="s">
        <v>1065</v>
      </c>
      <c r="L10" t="s">
        <v>772</v>
      </c>
      <c r="M10" t="s">
        <v>1436</v>
      </c>
      <c r="N10" t="s">
        <v>1701</v>
      </c>
      <c r="O10" t="s">
        <v>1764</v>
      </c>
      <c r="P10" t="s">
        <v>1799</v>
      </c>
      <c r="Q10" t="s">
        <v>1472</v>
      </c>
      <c r="R10" t="s">
        <v>1830</v>
      </c>
      <c r="S10" t="s">
        <v>1131</v>
      </c>
      <c r="T10" t="s">
        <v>1856</v>
      </c>
      <c r="U10" t="s">
        <v>1018</v>
      </c>
      <c r="V10" t="s">
        <v>1927</v>
      </c>
      <c r="W10" t="s">
        <v>1980</v>
      </c>
      <c r="X10" t="s">
        <v>2008</v>
      </c>
      <c r="Y10" t="s">
        <v>1294</v>
      </c>
      <c r="Z10" t="s">
        <v>2042</v>
      </c>
      <c r="AA10" t="s">
        <v>1780</v>
      </c>
      <c r="AB10" t="s">
        <v>1748</v>
      </c>
      <c r="AC10" t="s">
        <v>2072</v>
      </c>
      <c r="AD10" t="s">
        <v>2112</v>
      </c>
      <c r="AE10" t="s">
        <v>2127</v>
      </c>
      <c r="AF10" t="s">
        <v>2141</v>
      </c>
      <c r="AG10" t="s">
        <v>2150</v>
      </c>
      <c r="AH10" t="s">
        <v>359</v>
      </c>
      <c r="AI10" t="s">
        <v>682</v>
      </c>
      <c r="AJ10" t="s">
        <v>497</v>
      </c>
      <c r="AK10" t="s">
        <v>2188</v>
      </c>
      <c r="AL10" t="s">
        <v>2204</v>
      </c>
      <c r="AM10" t="s">
        <v>2212</v>
      </c>
      <c r="AN10" t="s">
        <v>1992</v>
      </c>
      <c r="AO10" t="s">
        <v>321</v>
      </c>
      <c r="AP10" t="s">
        <v>1675</v>
      </c>
      <c r="AQ10" t="s">
        <v>2287</v>
      </c>
      <c r="AR10" t="s">
        <v>2300</v>
      </c>
      <c r="AS10" t="s">
        <v>2319</v>
      </c>
      <c r="AT10" t="s">
        <v>2353</v>
      </c>
      <c r="AU10" t="s">
        <v>2302</v>
      </c>
      <c r="AV10" t="s">
        <v>1591</v>
      </c>
      <c r="AW10" t="s">
        <v>2402</v>
      </c>
    </row>
    <row r="11" spans="3:49">
      <c r="C11" t="s">
        <v>1196</v>
      </c>
      <c r="D11" t="s">
        <v>1362</v>
      </c>
      <c r="E11" t="s">
        <v>1080</v>
      </c>
      <c r="F11" t="s">
        <v>1415</v>
      </c>
      <c r="G11" t="s">
        <v>1439</v>
      </c>
      <c r="H11" t="s">
        <v>1465</v>
      </c>
      <c r="I11" t="s">
        <v>1498</v>
      </c>
      <c r="J11" t="s">
        <v>1547</v>
      </c>
      <c r="K11" t="s">
        <v>378</v>
      </c>
      <c r="L11" t="s">
        <v>1606</v>
      </c>
      <c r="M11" t="s">
        <v>1657</v>
      </c>
      <c r="N11" t="s">
        <v>1694</v>
      </c>
      <c r="O11" t="s">
        <v>1746</v>
      </c>
      <c r="P11" t="s">
        <v>1781</v>
      </c>
      <c r="Q11" t="s">
        <v>1810</v>
      </c>
      <c r="R11" t="s">
        <v>800</v>
      </c>
      <c r="S11" t="s">
        <v>1849</v>
      </c>
      <c r="T11" t="s">
        <v>1855</v>
      </c>
      <c r="U11" t="s">
        <v>1897</v>
      </c>
      <c r="V11" t="s">
        <v>304</v>
      </c>
      <c r="W11" t="s">
        <v>794</v>
      </c>
      <c r="X11" t="s">
        <v>1623</v>
      </c>
      <c r="Y11" t="s">
        <v>905</v>
      </c>
      <c r="Z11" t="s">
        <v>425</v>
      </c>
      <c r="AA11" t="s">
        <v>349</v>
      </c>
      <c r="AB11" t="s">
        <v>2062</v>
      </c>
      <c r="AC11" t="s">
        <v>1911</v>
      </c>
      <c r="AD11" t="s">
        <v>447</v>
      </c>
      <c r="AE11" t="s">
        <v>1865</v>
      </c>
      <c r="AF11" t="s">
        <v>2143</v>
      </c>
      <c r="AG11" t="s">
        <v>2144</v>
      </c>
      <c r="AH11" t="s">
        <v>2094</v>
      </c>
      <c r="AI11" t="s">
        <v>1329</v>
      </c>
      <c r="AJ11" t="s">
        <v>2086</v>
      </c>
      <c r="AK11" t="s">
        <v>14</v>
      </c>
      <c r="AL11" t="s">
        <v>517</v>
      </c>
      <c r="AM11" t="s">
        <v>2211</v>
      </c>
      <c r="AN11" t="s">
        <v>2155</v>
      </c>
      <c r="AO11" t="s">
        <v>2229</v>
      </c>
      <c r="AP11" t="s">
        <v>2266</v>
      </c>
      <c r="AQ11" t="s">
        <v>422</v>
      </c>
      <c r="AR11" t="s">
        <v>540</v>
      </c>
      <c r="AS11" t="s">
        <v>2317</v>
      </c>
      <c r="AT11" t="s">
        <v>2346</v>
      </c>
      <c r="AU11" t="s">
        <v>2357</v>
      </c>
      <c r="AV11" t="s">
        <v>2379</v>
      </c>
      <c r="AW11" t="s">
        <v>1289</v>
      </c>
    </row>
    <row r="12" spans="3:49">
      <c r="C12" t="s">
        <v>1299</v>
      </c>
      <c r="D12" t="s">
        <v>911</v>
      </c>
      <c r="E12" t="s">
        <v>948</v>
      </c>
      <c r="F12" t="s">
        <v>109</v>
      </c>
      <c r="G12" t="s">
        <v>1444</v>
      </c>
      <c r="H12" t="s">
        <v>839</v>
      </c>
      <c r="I12" t="s">
        <v>1481</v>
      </c>
      <c r="J12" t="s">
        <v>1520</v>
      </c>
      <c r="K12" t="s">
        <v>1568</v>
      </c>
      <c r="L12" t="s">
        <v>1607</v>
      </c>
      <c r="M12" t="s">
        <v>1621</v>
      </c>
      <c r="N12" t="s">
        <v>1348</v>
      </c>
      <c r="O12" t="s">
        <v>899</v>
      </c>
      <c r="P12" t="s">
        <v>1801</v>
      </c>
      <c r="Q12" t="s">
        <v>1812</v>
      </c>
      <c r="R12" t="s">
        <v>1834</v>
      </c>
      <c r="S12" t="s">
        <v>669</v>
      </c>
      <c r="T12" t="s">
        <v>500</v>
      </c>
      <c r="U12" t="s">
        <v>1889</v>
      </c>
      <c r="V12" t="s">
        <v>1964</v>
      </c>
      <c r="W12" t="s">
        <v>1182</v>
      </c>
      <c r="X12" t="s">
        <v>1592</v>
      </c>
      <c r="Y12" t="s">
        <v>2030</v>
      </c>
      <c r="Z12" t="s">
        <v>1953</v>
      </c>
      <c r="AA12" t="s">
        <v>2058</v>
      </c>
      <c r="AB12" t="s">
        <v>2066</v>
      </c>
      <c r="AC12" t="s">
        <v>1850</v>
      </c>
      <c r="AD12" t="s">
        <v>1545</v>
      </c>
      <c r="AE12" t="s">
        <v>415</v>
      </c>
      <c r="AF12" t="s">
        <v>1507</v>
      </c>
      <c r="AG12" t="s">
        <v>1118</v>
      </c>
      <c r="AH12" t="s">
        <v>2158</v>
      </c>
      <c r="AI12" t="s">
        <v>1956</v>
      </c>
      <c r="AJ12" t="s">
        <v>773</v>
      </c>
      <c r="AK12" t="s">
        <v>961</v>
      </c>
      <c r="AL12" t="s">
        <v>1140</v>
      </c>
      <c r="AM12" t="s">
        <v>1048</v>
      </c>
      <c r="AN12" t="s">
        <v>771</v>
      </c>
      <c r="AO12" t="s">
        <v>2235</v>
      </c>
      <c r="AP12" t="s">
        <v>2255</v>
      </c>
      <c r="AQ12" t="s">
        <v>1949</v>
      </c>
      <c r="AR12" t="s">
        <v>804</v>
      </c>
      <c r="AS12" t="s">
        <v>2329</v>
      </c>
      <c r="AT12" t="s">
        <v>2271</v>
      </c>
      <c r="AU12" t="s">
        <v>2370</v>
      </c>
      <c r="AV12" t="s">
        <v>1625</v>
      </c>
      <c r="AW12" t="s">
        <v>1240</v>
      </c>
    </row>
    <row r="13" spans="3:49">
      <c r="C13" t="s">
        <v>386</v>
      </c>
      <c r="D13" t="s">
        <v>1349</v>
      </c>
      <c r="E13" t="s">
        <v>1404</v>
      </c>
      <c r="F13" t="s">
        <v>360</v>
      </c>
      <c r="G13" t="s">
        <v>1261</v>
      </c>
      <c r="H13" t="s">
        <v>1376</v>
      </c>
      <c r="I13" t="s">
        <v>42</v>
      </c>
      <c r="J13" t="s">
        <v>1529</v>
      </c>
      <c r="K13" t="s">
        <v>1584</v>
      </c>
      <c r="L13" t="s">
        <v>1600</v>
      </c>
      <c r="M13" t="s">
        <v>1617</v>
      </c>
      <c r="N13" t="s">
        <v>1723</v>
      </c>
      <c r="O13" t="s">
        <v>1767</v>
      </c>
      <c r="P13" t="s">
        <v>1779</v>
      </c>
      <c r="Q13" t="s">
        <v>1829</v>
      </c>
      <c r="R13" t="s">
        <v>1187</v>
      </c>
      <c r="S13" t="s">
        <v>1847</v>
      </c>
      <c r="T13" t="s">
        <v>1378</v>
      </c>
      <c r="U13" t="s">
        <v>309</v>
      </c>
      <c r="V13" t="s">
        <v>1908</v>
      </c>
      <c r="W13" t="s">
        <v>1151</v>
      </c>
      <c r="X13" t="s">
        <v>2010</v>
      </c>
      <c r="Y13" t="s">
        <v>1879</v>
      </c>
      <c r="Z13" t="s">
        <v>226</v>
      </c>
      <c r="AA13" t="s">
        <v>654</v>
      </c>
      <c r="AB13" t="s">
        <v>1928</v>
      </c>
      <c r="AC13" t="s">
        <v>140</v>
      </c>
      <c r="AD13" t="s">
        <v>1750</v>
      </c>
      <c r="AE13" t="s">
        <v>1809</v>
      </c>
      <c r="AF13" t="s">
        <v>1802</v>
      </c>
      <c r="AG13" t="s">
        <v>2153</v>
      </c>
      <c r="AH13" t="s">
        <v>2128</v>
      </c>
      <c r="AI13" t="s">
        <v>2169</v>
      </c>
      <c r="AJ13" t="s">
        <v>2177</v>
      </c>
      <c r="AK13" t="s">
        <v>2198</v>
      </c>
      <c r="AL13" t="s">
        <v>2057</v>
      </c>
      <c r="AM13" t="s">
        <v>2216</v>
      </c>
      <c r="AN13" t="s">
        <v>2125</v>
      </c>
      <c r="AO13" t="s">
        <v>1233</v>
      </c>
      <c r="AP13" t="s">
        <v>1263</v>
      </c>
      <c r="AQ13" t="s">
        <v>1739</v>
      </c>
      <c r="AR13" t="s">
        <v>1993</v>
      </c>
      <c r="AS13" t="s">
        <v>2326</v>
      </c>
      <c r="AT13" t="s">
        <v>2478</v>
      </c>
      <c r="AU13" t="s">
        <v>2359</v>
      </c>
      <c r="AV13" t="s">
        <v>752</v>
      </c>
      <c r="AW13" t="s">
        <v>2405</v>
      </c>
    </row>
    <row r="14" spans="3:49">
      <c r="C14" t="s">
        <v>1306</v>
      </c>
      <c r="D14" t="s">
        <v>1351</v>
      </c>
      <c r="E14" t="s">
        <v>1387</v>
      </c>
      <c r="F14" t="s">
        <v>1422</v>
      </c>
      <c r="G14" t="s">
        <v>461</v>
      </c>
      <c r="H14" t="s">
        <v>591</v>
      </c>
      <c r="I14" t="s">
        <v>44</v>
      </c>
      <c r="J14" t="s">
        <v>182</v>
      </c>
      <c r="K14" t="s">
        <v>1577</v>
      </c>
      <c r="L14" t="s">
        <v>486</v>
      </c>
      <c r="M14" t="s">
        <v>670</v>
      </c>
      <c r="N14" t="s">
        <v>1724</v>
      </c>
      <c r="O14" t="s">
        <v>1738</v>
      </c>
      <c r="P14" t="s">
        <v>1776</v>
      </c>
      <c r="Q14" t="s">
        <v>988</v>
      </c>
      <c r="R14" t="s">
        <v>1156</v>
      </c>
      <c r="S14" t="s">
        <v>249</v>
      </c>
      <c r="T14" t="s">
        <v>1858</v>
      </c>
      <c r="U14" t="s">
        <v>1881</v>
      </c>
      <c r="V14" t="s">
        <v>1947</v>
      </c>
      <c r="W14" t="s">
        <v>1538</v>
      </c>
      <c r="X14" t="s">
        <v>209</v>
      </c>
      <c r="Y14" t="s">
        <v>1831</v>
      </c>
      <c r="Z14" t="s">
        <v>2049</v>
      </c>
      <c r="AA14" t="s">
        <v>2051</v>
      </c>
      <c r="AB14" t="s">
        <v>1073</v>
      </c>
      <c r="AC14" t="s">
        <v>1194</v>
      </c>
      <c r="AD14" t="s">
        <v>580</v>
      </c>
      <c r="AE14" t="s">
        <v>2133</v>
      </c>
      <c r="AF14" t="s">
        <v>986</v>
      </c>
      <c r="AG14" t="s">
        <v>891</v>
      </c>
      <c r="AH14" t="s">
        <v>2162</v>
      </c>
      <c r="AI14" t="s">
        <v>79</v>
      </c>
      <c r="AJ14" t="s">
        <v>1716</v>
      </c>
      <c r="AK14" t="s">
        <v>278</v>
      </c>
      <c r="AL14" t="s">
        <v>1097</v>
      </c>
      <c r="AM14" t="s">
        <v>1589</v>
      </c>
      <c r="AN14" t="s">
        <v>2219</v>
      </c>
      <c r="AO14" t="s">
        <v>2237</v>
      </c>
      <c r="AP14" t="s">
        <v>2278</v>
      </c>
      <c r="AQ14" t="s">
        <v>1857</v>
      </c>
      <c r="AR14" t="s">
        <v>2294</v>
      </c>
      <c r="AS14" t="s">
        <v>2328</v>
      </c>
      <c r="AT14" t="s">
        <v>2344</v>
      </c>
      <c r="AU14" t="s">
        <v>2279</v>
      </c>
      <c r="AV14" t="s">
        <v>2390</v>
      </c>
      <c r="AW14" t="s">
        <v>697</v>
      </c>
    </row>
    <row r="15" spans="3:49">
      <c r="C15" t="s">
        <v>1110</v>
      </c>
      <c r="D15" t="s">
        <v>214</v>
      </c>
      <c r="E15" t="s">
        <v>792</v>
      </c>
      <c r="F15" t="s">
        <v>1410</v>
      </c>
      <c r="G15" t="s">
        <v>1448</v>
      </c>
      <c r="H15" t="s">
        <v>1260</v>
      </c>
      <c r="I15" t="s">
        <v>1511</v>
      </c>
      <c r="J15" t="s">
        <v>1153</v>
      </c>
      <c r="K15" t="s">
        <v>1585</v>
      </c>
      <c r="L15" t="s">
        <v>1588</v>
      </c>
      <c r="M15" t="s">
        <v>202</v>
      </c>
      <c r="N15" t="s">
        <v>108</v>
      </c>
      <c r="O15" t="s">
        <v>168</v>
      </c>
      <c r="P15" t="s">
        <v>1805</v>
      </c>
      <c r="Q15" t="s">
        <v>903</v>
      </c>
      <c r="R15" t="s">
        <v>91</v>
      </c>
      <c r="S15" t="s">
        <v>1842</v>
      </c>
      <c r="T15" t="s">
        <v>1869</v>
      </c>
      <c r="U15" t="s">
        <v>1874</v>
      </c>
      <c r="V15" t="s">
        <v>1523</v>
      </c>
      <c r="W15" t="s">
        <v>1192</v>
      </c>
      <c r="X15" t="s">
        <v>1579</v>
      </c>
      <c r="Y15" t="s">
        <v>2014</v>
      </c>
      <c r="Z15" t="s">
        <v>715</v>
      </c>
      <c r="AA15" t="s">
        <v>1863</v>
      </c>
      <c r="AB15" t="s">
        <v>1601</v>
      </c>
      <c r="AC15" t="s">
        <v>2099</v>
      </c>
      <c r="AD15" t="s">
        <v>2106</v>
      </c>
      <c r="AE15" t="s">
        <v>1680</v>
      </c>
      <c r="AF15" t="s">
        <v>56</v>
      </c>
      <c r="AG15" t="s">
        <v>130</v>
      </c>
      <c r="AH15" t="s">
        <v>2023</v>
      </c>
      <c r="AI15" t="s">
        <v>283</v>
      </c>
      <c r="AJ15" t="s">
        <v>767</v>
      </c>
      <c r="AK15" t="s">
        <v>2191</v>
      </c>
      <c r="AL15" t="s">
        <v>2184</v>
      </c>
      <c r="AM15" t="s">
        <v>323</v>
      </c>
      <c r="AN15" t="s">
        <v>814</v>
      </c>
      <c r="AO15" t="s">
        <v>170</v>
      </c>
      <c r="AP15" t="s">
        <v>287</v>
      </c>
      <c r="AQ15" t="s">
        <v>2291</v>
      </c>
      <c r="AR15" t="s">
        <v>2310</v>
      </c>
      <c r="AS15" t="s">
        <v>2140</v>
      </c>
      <c r="AT15" t="s">
        <v>1020</v>
      </c>
      <c r="AU15" t="s">
        <v>2362</v>
      </c>
      <c r="AV15" t="s">
        <v>1000</v>
      </c>
      <c r="AW15" t="s">
        <v>1732</v>
      </c>
    </row>
    <row r="16" spans="3:49">
      <c r="C16" t="s">
        <v>824</v>
      </c>
      <c r="D16" t="s">
        <v>1382</v>
      </c>
      <c r="E16" t="s">
        <v>330</v>
      </c>
      <c r="F16" t="s">
        <v>570</v>
      </c>
      <c r="G16" t="s">
        <v>1442</v>
      </c>
      <c r="H16" t="s">
        <v>439</v>
      </c>
      <c r="I16" t="s">
        <v>663</v>
      </c>
      <c r="J16" t="s">
        <v>577</v>
      </c>
      <c r="K16" t="s">
        <v>1567</v>
      </c>
      <c r="L16" t="s">
        <v>1604</v>
      </c>
      <c r="M16" t="s">
        <v>1115</v>
      </c>
      <c r="N16" t="s">
        <v>1685</v>
      </c>
      <c r="O16" t="s">
        <v>954</v>
      </c>
      <c r="P16" t="s">
        <v>1777</v>
      </c>
      <c r="Q16" t="s">
        <v>1670</v>
      </c>
      <c r="R16" t="s">
        <v>1839</v>
      </c>
      <c r="S16" t="s">
        <v>1851</v>
      </c>
      <c r="T16" t="s">
        <v>1854</v>
      </c>
      <c r="U16" t="s">
        <v>1890</v>
      </c>
      <c r="V16" t="s">
        <v>1298</v>
      </c>
      <c r="W16" t="s">
        <v>596</v>
      </c>
      <c r="X16" t="s">
        <v>2002</v>
      </c>
      <c r="Y16" t="s">
        <v>2025</v>
      </c>
      <c r="Z16" t="s">
        <v>595</v>
      </c>
      <c r="AA16" t="s">
        <v>361</v>
      </c>
      <c r="AB16" t="s">
        <v>2059</v>
      </c>
      <c r="AC16" t="s">
        <v>1905</v>
      </c>
      <c r="AD16" t="s">
        <v>2104</v>
      </c>
      <c r="AE16" t="s">
        <v>2118</v>
      </c>
      <c r="AF16" t="s">
        <v>2135</v>
      </c>
      <c r="AG16" t="s">
        <v>1838</v>
      </c>
      <c r="AH16" t="s">
        <v>2161</v>
      </c>
      <c r="AI16" t="s">
        <v>2166</v>
      </c>
      <c r="AJ16" t="s">
        <v>2187</v>
      </c>
      <c r="AK16" t="s">
        <v>2195</v>
      </c>
      <c r="AL16" t="s">
        <v>730</v>
      </c>
      <c r="AM16" t="s">
        <v>2116</v>
      </c>
      <c r="AN16" t="s">
        <v>1492</v>
      </c>
      <c r="AO16" t="s">
        <v>2228</v>
      </c>
      <c r="AP16" t="s">
        <v>20</v>
      </c>
      <c r="AQ16" t="s">
        <v>2283</v>
      </c>
      <c r="AR16" t="s">
        <v>2298</v>
      </c>
      <c r="AS16" t="s">
        <v>2318</v>
      </c>
      <c r="AT16" t="s">
        <v>2108</v>
      </c>
      <c r="AU16" t="s">
        <v>2368</v>
      </c>
      <c r="AV16" t="s">
        <v>2371</v>
      </c>
      <c r="AW16" t="s">
        <v>2351</v>
      </c>
    </row>
    <row r="17" spans="3:49">
      <c r="C17" t="s">
        <v>1199</v>
      </c>
      <c r="D17" t="s">
        <v>642</v>
      </c>
      <c r="E17" t="s">
        <v>1336</v>
      </c>
      <c r="F17" t="s">
        <v>1408</v>
      </c>
      <c r="G17" t="s">
        <v>1367</v>
      </c>
      <c r="H17" t="s">
        <v>935</v>
      </c>
      <c r="I17" t="s">
        <v>443</v>
      </c>
      <c r="J17" t="s">
        <v>1518</v>
      </c>
      <c r="K17" t="s">
        <v>1586</v>
      </c>
      <c r="L17" t="s">
        <v>1595</v>
      </c>
      <c r="M17" t="s">
        <v>1043</v>
      </c>
      <c r="N17" t="s">
        <v>1709</v>
      </c>
      <c r="O17" t="s">
        <v>1745</v>
      </c>
      <c r="P17" t="s">
        <v>1795</v>
      </c>
      <c r="Q17" t="s">
        <v>1811</v>
      </c>
      <c r="R17" t="s">
        <v>970</v>
      </c>
      <c r="S17" t="s">
        <v>1845</v>
      </c>
      <c r="T17" t="s">
        <v>1852</v>
      </c>
      <c r="U17" t="s">
        <v>1893</v>
      </c>
      <c r="V17" t="s">
        <v>1898</v>
      </c>
      <c r="W17" t="s">
        <v>631</v>
      </c>
      <c r="X17" t="s">
        <v>2000</v>
      </c>
      <c r="Y17" t="s">
        <v>2015</v>
      </c>
      <c r="Z17" t="s">
        <v>898</v>
      </c>
      <c r="AA17" t="s">
        <v>2055</v>
      </c>
      <c r="AB17" t="s">
        <v>1209</v>
      </c>
      <c r="AC17" t="s">
        <v>2073</v>
      </c>
      <c r="AD17" t="s">
        <v>1986</v>
      </c>
      <c r="AE17" t="s">
        <v>1416</v>
      </c>
      <c r="AF17" t="s">
        <v>2142</v>
      </c>
      <c r="AG17" t="s">
        <v>1488</v>
      </c>
      <c r="AH17" t="s">
        <v>501</v>
      </c>
      <c r="AI17" t="s">
        <v>1901</v>
      </c>
      <c r="AJ17" t="s">
        <v>2186</v>
      </c>
      <c r="AK17" t="s">
        <v>240</v>
      </c>
      <c r="AL17" t="s">
        <v>2208</v>
      </c>
      <c r="AM17" t="s">
        <v>1451</v>
      </c>
      <c r="AN17" t="s">
        <v>2221</v>
      </c>
      <c r="AO17" t="s">
        <v>254</v>
      </c>
      <c r="AP17" t="s">
        <v>2214</v>
      </c>
      <c r="AQ17" t="s">
        <v>33</v>
      </c>
      <c r="AR17" t="s">
        <v>2305</v>
      </c>
      <c r="AS17" t="s">
        <v>2316</v>
      </c>
      <c r="AT17" t="s">
        <v>2352</v>
      </c>
      <c r="AU17" t="s">
        <v>1914</v>
      </c>
      <c r="AV17" t="s">
        <v>2307</v>
      </c>
      <c r="AW17" t="s">
        <v>2416</v>
      </c>
    </row>
    <row r="18" spans="3:49">
      <c r="C18" t="s">
        <v>1143</v>
      </c>
      <c r="D18" t="s">
        <v>1373</v>
      </c>
      <c r="E18" t="s">
        <v>1393</v>
      </c>
      <c r="F18" t="s">
        <v>1430</v>
      </c>
      <c r="G18" t="s">
        <v>1309</v>
      </c>
      <c r="H18" t="s">
        <v>567</v>
      </c>
      <c r="I18" t="s">
        <v>984</v>
      </c>
      <c r="J18" t="s">
        <v>1347</v>
      </c>
      <c r="K18" t="s">
        <v>521</v>
      </c>
      <c r="L18" t="s">
        <v>1602</v>
      </c>
      <c r="M18" t="s">
        <v>1499</v>
      </c>
      <c r="N18" t="s">
        <v>1691</v>
      </c>
      <c r="O18" t="s">
        <v>1540</v>
      </c>
      <c r="P18" t="s">
        <v>1792</v>
      </c>
      <c r="Q18" t="s">
        <v>127</v>
      </c>
      <c r="R18" t="s">
        <v>1836</v>
      </c>
      <c r="S18" t="s">
        <v>646</v>
      </c>
      <c r="T18" t="s">
        <v>1861</v>
      </c>
      <c r="U18" t="s">
        <v>1886</v>
      </c>
      <c r="V18" t="s">
        <v>1935</v>
      </c>
      <c r="W18" t="s">
        <v>1979</v>
      </c>
      <c r="X18" t="s">
        <v>1991</v>
      </c>
      <c r="Y18" t="s">
        <v>1784</v>
      </c>
      <c r="Z18" t="s">
        <v>503</v>
      </c>
      <c r="AA18" t="s">
        <v>1728</v>
      </c>
      <c r="AB18" t="s">
        <v>602</v>
      </c>
      <c r="AC18" t="s">
        <v>452</v>
      </c>
      <c r="AD18" t="s">
        <v>2110</v>
      </c>
      <c r="AE18" t="s">
        <v>325</v>
      </c>
      <c r="AF18" t="s">
        <v>354</v>
      </c>
      <c r="AG18" t="s">
        <v>810</v>
      </c>
      <c r="AH18" t="s">
        <v>2157</v>
      </c>
      <c r="AI18" t="s">
        <v>1015</v>
      </c>
      <c r="AJ18" t="s">
        <v>2179</v>
      </c>
      <c r="AK18" t="s">
        <v>2193</v>
      </c>
      <c r="AL18" t="s">
        <v>41</v>
      </c>
      <c r="AM18" t="s">
        <v>2217</v>
      </c>
      <c r="AN18" t="s">
        <v>799</v>
      </c>
      <c r="AO18" t="s">
        <v>2227</v>
      </c>
      <c r="AP18" t="s">
        <v>2258</v>
      </c>
      <c r="AQ18" t="s">
        <v>369</v>
      </c>
      <c r="AR18" t="s">
        <v>2293</v>
      </c>
      <c r="AS18" t="s">
        <v>207</v>
      </c>
      <c r="AT18" t="s">
        <v>139</v>
      </c>
      <c r="AU18" t="s">
        <v>1706</v>
      </c>
      <c r="AV18" t="s">
        <v>1301</v>
      </c>
      <c r="AW18" t="s">
        <v>2134</v>
      </c>
    </row>
    <row r="19" spans="3:49">
      <c r="C19" t="s">
        <v>1147</v>
      </c>
      <c r="D19" t="s">
        <v>229</v>
      </c>
      <c r="E19" t="s">
        <v>1397</v>
      </c>
      <c r="F19" t="s">
        <v>806</v>
      </c>
      <c r="G19" t="s">
        <v>1172</v>
      </c>
      <c r="H19" t="s">
        <v>1473</v>
      </c>
      <c r="I19" t="s">
        <v>639</v>
      </c>
      <c r="J19" t="s">
        <v>1558</v>
      </c>
      <c r="K19" t="s">
        <v>1576</v>
      </c>
      <c r="L19" t="s">
        <v>1280</v>
      </c>
      <c r="M19" t="s">
        <v>1642</v>
      </c>
      <c r="N19" t="s">
        <v>1688</v>
      </c>
      <c r="O19" t="s">
        <v>1762</v>
      </c>
      <c r="P19" t="s">
        <v>1783</v>
      </c>
      <c r="Q19" t="s">
        <v>1817</v>
      </c>
      <c r="S19" t="s">
        <v>455</v>
      </c>
      <c r="T19" t="s">
        <v>1867</v>
      </c>
      <c r="U19" t="s">
        <v>1891</v>
      </c>
      <c r="V19" t="s">
        <v>1941</v>
      </c>
      <c r="W19" t="s">
        <v>789</v>
      </c>
      <c r="X19" t="s">
        <v>282</v>
      </c>
      <c r="Y19" t="s">
        <v>1207</v>
      </c>
      <c r="Z19" t="s">
        <v>1208</v>
      </c>
      <c r="AA19" t="s">
        <v>1995</v>
      </c>
      <c r="AB19" t="s">
        <v>2068</v>
      </c>
      <c r="AC19" t="s">
        <v>617</v>
      </c>
      <c r="AD19" t="s">
        <v>351</v>
      </c>
      <c r="AE19" t="s">
        <v>2129</v>
      </c>
      <c r="AF19" t="s">
        <v>524</v>
      </c>
      <c r="AG19" t="s">
        <v>2151</v>
      </c>
      <c r="AH19" t="s">
        <v>15</v>
      </c>
      <c r="AI19" t="s">
        <v>2163</v>
      </c>
      <c r="AJ19" t="s">
        <v>2159</v>
      </c>
      <c r="AK19" t="s">
        <v>1184</v>
      </c>
      <c r="AL19" t="s">
        <v>809</v>
      </c>
      <c r="AM19" t="s">
        <v>1007</v>
      </c>
      <c r="AN19" t="s">
        <v>1702</v>
      </c>
      <c r="AO19" t="s">
        <v>2247</v>
      </c>
      <c r="AP19" t="s">
        <v>2275</v>
      </c>
      <c r="AQ19" t="s">
        <v>2285</v>
      </c>
      <c r="AR19" t="s">
        <v>2304</v>
      </c>
      <c r="AS19" t="s">
        <v>2323</v>
      </c>
      <c r="AT19" t="s">
        <v>2348</v>
      </c>
      <c r="AU19" t="s">
        <v>2365</v>
      </c>
      <c r="AV19" t="s">
        <v>2320</v>
      </c>
      <c r="AW19" t="s">
        <v>2414</v>
      </c>
    </row>
    <row r="20" spans="3:49">
      <c r="C20" t="s">
        <v>1163</v>
      </c>
      <c r="D20" t="s">
        <v>1359</v>
      </c>
      <c r="E20" t="s">
        <v>1400</v>
      </c>
      <c r="F20" t="s">
        <v>1428</v>
      </c>
      <c r="G20" t="s">
        <v>843</v>
      </c>
      <c r="H20" t="s">
        <v>1452</v>
      </c>
      <c r="I20" t="s">
        <v>1493</v>
      </c>
      <c r="J20" t="s">
        <v>1560</v>
      </c>
      <c r="K20" t="s">
        <v>191</v>
      </c>
      <c r="L20" t="s">
        <v>1477</v>
      </c>
      <c r="M20" t="s">
        <v>1525</v>
      </c>
      <c r="N20" t="s">
        <v>1676</v>
      </c>
      <c r="O20" t="s">
        <v>1757</v>
      </c>
      <c r="P20" t="s">
        <v>728</v>
      </c>
      <c r="Q20" t="s">
        <v>322</v>
      </c>
      <c r="S20" t="s">
        <v>1844</v>
      </c>
      <c r="T20" t="s">
        <v>1872</v>
      </c>
      <c r="U20" t="s">
        <v>1878</v>
      </c>
      <c r="V20" t="s">
        <v>1635</v>
      </c>
      <c r="W20" t="s">
        <v>1983</v>
      </c>
      <c r="X20" t="s">
        <v>969</v>
      </c>
      <c r="Y20" t="s">
        <v>787</v>
      </c>
      <c r="Z20" t="s">
        <v>2048</v>
      </c>
      <c r="AA20" t="s">
        <v>1618</v>
      </c>
      <c r="AB20" t="s">
        <v>2063</v>
      </c>
      <c r="AC20" t="s">
        <v>2090</v>
      </c>
      <c r="AD20" t="s">
        <v>850</v>
      </c>
      <c r="AE20" t="s">
        <v>357</v>
      </c>
      <c r="AF20" t="s">
        <v>1989</v>
      </c>
      <c r="AG20" t="s">
        <v>1925</v>
      </c>
      <c r="AH20" t="s">
        <v>2160</v>
      </c>
      <c r="AI20" t="s">
        <v>1819</v>
      </c>
      <c r="AJ20" t="s">
        <v>2182</v>
      </c>
      <c r="AK20" t="s">
        <v>373</v>
      </c>
      <c r="AL20" t="s">
        <v>2200</v>
      </c>
      <c r="AM20" t="s">
        <v>922</v>
      </c>
      <c r="AN20" t="s">
        <v>1652</v>
      </c>
      <c r="AO20" t="s">
        <v>2226</v>
      </c>
      <c r="AP20" t="s">
        <v>2259</v>
      </c>
      <c r="AQ20" t="s">
        <v>2292</v>
      </c>
      <c r="AR20" t="s">
        <v>2309</v>
      </c>
      <c r="AS20" t="s">
        <v>2343</v>
      </c>
      <c r="AT20" t="s">
        <v>2006</v>
      </c>
      <c r="AU20" t="s">
        <v>2363</v>
      </c>
      <c r="AV20" t="s">
        <v>2392</v>
      </c>
      <c r="AW20" t="s">
        <v>2400</v>
      </c>
    </row>
    <row r="21" spans="3:49">
      <c r="C21" t="s">
        <v>1237</v>
      </c>
      <c r="D21" t="s">
        <v>1046</v>
      </c>
      <c r="E21" t="s">
        <v>80</v>
      </c>
      <c r="F21" t="s">
        <v>516</v>
      </c>
      <c r="G21" t="s">
        <v>749</v>
      </c>
      <c r="H21" t="s">
        <v>1206</v>
      </c>
      <c r="I21" t="s">
        <v>576</v>
      </c>
      <c r="J21" t="s">
        <v>82</v>
      </c>
      <c r="K21" t="s">
        <v>711</v>
      </c>
      <c r="L21" t="s">
        <v>1587</v>
      </c>
      <c r="M21" t="s">
        <v>1641</v>
      </c>
      <c r="N21" t="s">
        <v>1204</v>
      </c>
      <c r="O21" t="s">
        <v>74</v>
      </c>
      <c r="P21" t="s">
        <v>1798</v>
      </c>
      <c r="Q21" t="s">
        <v>47</v>
      </c>
      <c r="S21" t="s">
        <v>659</v>
      </c>
      <c r="U21" t="s">
        <v>1885</v>
      </c>
      <c r="V21" t="s">
        <v>1938</v>
      </c>
      <c r="W21" t="s">
        <v>1987</v>
      </c>
      <c r="X21" t="s">
        <v>996</v>
      </c>
      <c r="Y21" t="s">
        <v>459</v>
      </c>
      <c r="Z21" t="s">
        <v>1001</v>
      </c>
      <c r="AA21" t="s">
        <v>2053</v>
      </c>
      <c r="AB21" t="s">
        <v>1425</v>
      </c>
      <c r="AC21" t="s">
        <v>2092</v>
      </c>
      <c r="AD21" t="s">
        <v>859</v>
      </c>
      <c r="AE21" t="s">
        <v>1230</v>
      </c>
      <c r="AF21" t="s">
        <v>1418</v>
      </c>
      <c r="AG21" t="s">
        <v>2147</v>
      </c>
      <c r="AH21" t="s">
        <v>1554</v>
      </c>
      <c r="AI21" t="s">
        <v>2175</v>
      </c>
      <c r="AJ21" t="s">
        <v>2176</v>
      </c>
      <c r="AK21" t="s">
        <v>2190</v>
      </c>
      <c r="AL21" t="s">
        <v>2209</v>
      </c>
      <c r="AN21" t="s">
        <v>1690</v>
      </c>
      <c r="AO21" t="s">
        <v>2225</v>
      </c>
      <c r="AP21" t="s">
        <v>2270</v>
      </c>
      <c r="AQ21" t="s">
        <v>2284</v>
      </c>
      <c r="AR21" t="s">
        <v>2306</v>
      </c>
      <c r="AS21" t="s">
        <v>60</v>
      </c>
      <c r="AT21" t="s">
        <v>2350</v>
      </c>
      <c r="AU21" t="s">
        <v>2356</v>
      </c>
      <c r="AV21" t="s">
        <v>2376</v>
      </c>
      <c r="AW21" t="s">
        <v>2411</v>
      </c>
    </row>
    <row r="22" spans="3:49">
      <c r="C22" t="s">
        <v>1167</v>
      </c>
      <c r="D22" t="s">
        <v>1353</v>
      </c>
      <c r="E22" t="s">
        <v>585</v>
      </c>
      <c r="F22" t="s">
        <v>1411</v>
      </c>
      <c r="G22" t="s">
        <v>233</v>
      </c>
      <c r="H22" t="s">
        <v>1084</v>
      </c>
      <c r="I22" t="s">
        <v>1392</v>
      </c>
      <c r="J22" t="s">
        <v>1514</v>
      </c>
      <c r="K22" t="s">
        <v>1583</v>
      </c>
      <c r="L22" t="s">
        <v>363</v>
      </c>
      <c r="M22" t="s">
        <v>665</v>
      </c>
      <c r="N22" t="s">
        <v>1725</v>
      </c>
      <c r="O22" t="s">
        <v>538</v>
      </c>
      <c r="P22" t="s">
        <v>1797</v>
      </c>
      <c r="Q22" t="s">
        <v>1158</v>
      </c>
      <c r="S22" t="s">
        <v>1843</v>
      </c>
      <c r="U22" t="s">
        <v>949</v>
      </c>
      <c r="V22" t="s">
        <v>1906</v>
      </c>
      <c r="W22" t="s">
        <v>1372</v>
      </c>
      <c r="X22" t="s">
        <v>1324</v>
      </c>
      <c r="Y22" t="s">
        <v>2027</v>
      </c>
      <c r="Z22" t="s">
        <v>2047</v>
      </c>
      <c r="AA22" t="s">
        <v>1190</v>
      </c>
      <c r="AB22" t="s">
        <v>2007</v>
      </c>
      <c r="AC22" t="s">
        <v>2076</v>
      </c>
      <c r="AD22" t="s">
        <v>2105</v>
      </c>
      <c r="AE22" t="s">
        <v>5</v>
      </c>
      <c r="AF22" t="s">
        <v>1138</v>
      </c>
      <c r="AG22" t="s">
        <v>823</v>
      </c>
      <c r="AH22" t="s">
        <v>1255</v>
      </c>
      <c r="AI22" t="s">
        <v>2165</v>
      </c>
      <c r="AJ22" t="s">
        <v>2172</v>
      </c>
      <c r="AK22" t="s">
        <v>142</v>
      </c>
      <c r="AL22" t="s">
        <v>1790</v>
      </c>
      <c r="AN22" t="s">
        <v>2218</v>
      </c>
      <c r="AO22" t="s">
        <v>2233</v>
      </c>
      <c r="AP22" t="s">
        <v>1546</v>
      </c>
      <c r="AQ22" t="s">
        <v>2288</v>
      </c>
      <c r="AR22" t="s">
        <v>793</v>
      </c>
      <c r="AS22" t="s">
        <v>2335</v>
      </c>
      <c r="AU22" t="s">
        <v>2355</v>
      </c>
      <c r="AV22" t="s">
        <v>2387</v>
      </c>
      <c r="AW22" t="s">
        <v>2425</v>
      </c>
    </row>
    <row r="23" spans="3:49">
      <c r="C23" t="s">
        <v>1331</v>
      </c>
      <c r="D23" t="s">
        <v>1366</v>
      </c>
      <c r="E23" t="s">
        <v>1389</v>
      </c>
      <c r="F23" t="s">
        <v>921</v>
      </c>
      <c r="G23" t="s">
        <v>1445</v>
      </c>
      <c r="H23" t="s">
        <v>1370</v>
      </c>
      <c r="I23" t="s">
        <v>247</v>
      </c>
      <c r="J23" t="s">
        <v>1552</v>
      </c>
      <c r="K23" t="s">
        <v>1155</v>
      </c>
      <c r="L23" t="s">
        <v>1594</v>
      </c>
      <c r="M23" t="s">
        <v>1629</v>
      </c>
      <c r="N23" t="s">
        <v>1563</v>
      </c>
      <c r="O23" t="s">
        <v>1754</v>
      </c>
      <c r="P23" t="s">
        <v>1316</v>
      </c>
      <c r="Q23" t="s">
        <v>807</v>
      </c>
      <c r="U23" t="s">
        <v>1895</v>
      </c>
      <c r="V23" t="s">
        <v>1899</v>
      </c>
      <c r="W23" t="s">
        <v>1988</v>
      </c>
      <c r="X23" t="s">
        <v>1180</v>
      </c>
      <c r="Y23" t="s">
        <v>2035</v>
      </c>
      <c r="Z23" t="s">
        <v>2038</v>
      </c>
      <c r="AB23" t="s">
        <v>2060</v>
      </c>
      <c r="AC23" t="s">
        <v>21</v>
      </c>
      <c r="AD23" t="s">
        <v>2100</v>
      </c>
      <c r="AE23" t="s">
        <v>1355</v>
      </c>
      <c r="AF23" t="s">
        <v>1566</v>
      </c>
      <c r="AI23" t="s">
        <v>401</v>
      </c>
      <c r="AJ23" t="s">
        <v>1655</v>
      </c>
      <c r="AL23" t="s">
        <v>2033</v>
      </c>
      <c r="AN23" t="s">
        <v>556</v>
      </c>
      <c r="AO23" t="s">
        <v>495</v>
      </c>
      <c r="AP23" t="s">
        <v>2065</v>
      </c>
      <c r="AQ23" t="s">
        <v>2286</v>
      </c>
      <c r="AR23" t="s">
        <v>2297</v>
      </c>
      <c r="AS23" t="s">
        <v>2321</v>
      </c>
      <c r="AU23" t="s">
        <v>2369</v>
      </c>
      <c r="AV23" t="s">
        <v>2381</v>
      </c>
      <c r="AW23" t="s">
        <v>2421</v>
      </c>
    </row>
    <row r="24" spans="3:49">
      <c r="C24" t="s">
        <v>1245</v>
      </c>
      <c r="D24" t="s">
        <v>24</v>
      </c>
      <c r="E24" t="s">
        <v>1050</v>
      </c>
      <c r="F24" t="s">
        <v>940</v>
      </c>
      <c r="G24" t="s">
        <v>448</v>
      </c>
      <c r="H24" t="s">
        <v>1470</v>
      </c>
      <c r="I24" t="s">
        <v>279</v>
      </c>
      <c r="J24" t="s">
        <v>1516</v>
      </c>
      <c r="K24" t="s">
        <v>1337</v>
      </c>
      <c r="L24" t="s">
        <v>1610</v>
      </c>
      <c r="M24" t="s">
        <v>158</v>
      </c>
      <c r="N24" t="s">
        <v>1711</v>
      </c>
      <c r="O24" t="s">
        <v>1622</v>
      </c>
      <c r="P24" t="s">
        <v>1786</v>
      </c>
      <c r="Q24" t="s">
        <v>1814</v>
      </c>
      <c r="U24" t="s">
        <v>528</v>
      </c>
      <c r="V24" t="s">
        <v>1963</v>
      </c>
      <c r="W24" t="s">
        <v>1982</v>
      </c>
      <c r="X24" t="s">
        <v>723</v>
      </c>
      <c r="Y24" t="s">
        <v>1454</v>
      </c>
      <c r="Z24" t="s">
        <v>1515</v>
      </c>
      <c r="AB24" t="s">
        <v>2069</v>
      </c>
      <c r="AC24" t="s">
        <v>1490</v>
      </c>
      <c r="AD24" t="s">
        <v>998</v>
      </c>
      <c r="AE24" t="s">
        <v>990</v>
      </c>
      <c r="AF24" t="s">
        <v>1455</v>
      </c>
      <c r="AI24" t="s">
        <v>1841</v>
      </c>
      <c r="AJ24" t="s">
        <v>2185</v>
      </c>
      <c r="AL24" t="s">
        <v>1369</v>
      </c>
      <c r="AO24" t="s">
        <v>2231</v>
      </c>
      <c r="AP24" t="s">
        <v>2107</v>
      </c>
      <c r="AR24" t="s">
        <v>2303</v>
      </c>
      <c r="AS24" t="s">
        <v>2340</v>
      </c>
      <c r="AU24" t="s">
        <v>1637</v>
      </c>
      <c r="AV24" t="s">
        <v>2396</v>
      </c>
      <c r="AW24" t="s">
        <v>2427</v>
      </c>
    </row>
    <row r="25" spans="3:49">
      <c r="C25" t="s">
        <v>269</v>
      </c>
      <c r="D25" t="s">
        <v>1352</v>
      </c>
      <c r="E25" t="s">
        <v>481</v>
      </c>
      <c r="F25" t="s">
        <v>1405</v>
      </c>
      <c r="G25" t="s">
        <v>555</v>
      </c>
      <c r="H25" t="s">
        <v>1279</v>
      </c>
      <c r="I25" t="s">
        <v>913</v>
      </c>
      <c r="J25" t="s">
        <v>712</v>
      </c>
      <c r="K25" t="s">
        <v>1581</v>
      </c>
      <c r="L25" t="s">
        <v>1613</v>
      </c>
      <c r="M25" t="s">
        <v>821</v>
      </c>
      <c r="N25" t="s">
        <v>466</v>
      </c>
      <c r="O25" t="s">
        <v>1755</v>
      </c>
      <c r="P25" t="s">
        <v>409</v>
      </c>
      <c r="Q25" t="s">
        <v>1687</v>
      </c>
      <c r="U25" t="s">
        <v>159</v>
      </c>
      <c r="V25" t="s">
        <v>3</v>
      </c>
      <c r="W25" t="s">
        <v>1969</v>
      </c>
      <c r="X25" t="s">
        <v>1848</v>
      </c>
      <c r="Y25" t="s">
        <v>2020</v>
      </c>
      <c r="Z25" t="s">
        <v>2043</v>
      </c>
      <c r="AB25" t="s">
        <v>1693</v>
      </c>
      <c r="AC25" t="s">
        <v>2097</v>
      </c>
      <c r="AD25" t="s">
        <v>35</v>
      </c>
      <c r="AE25" t="s">
        <v>508</v>
      </c>
      <c r="AF25" t="s">
        <v>686</v>
      </c>
      <c r="AI25" t="s">
        <v>1700</v>
      </c>
      <c r="AJ25" t="s">
        <v>2180</v>
      </c>
      <c r="AL25" t="s">
        <v>2202</v>
      </c>
      <c r="AO25" t="s">
        <v>2224</v>
      </c>
      <c r="AP25" t="s">
        <v>696</v>
      </c>
      <c r="AS25" t="s">
        <v>2330</v>
      </c>
      <c r="AU25" t="s">
        <v>2322</v>
      </c>
      <c r="AV25" t="s">
        <v>2378</v>
      </c>
      <c r="AW25" t="s">
        <v>2426</v>
      </c>
    </row>
    <row r="26" spans="3:49">
      <c r="C26" t="s">
        <v>939</v>
      </c>
      <c r="D26" t="s">
        <v>1096</v>
      </c>
      <c r="E26" t="s">
        <v>746</v>
      </c>
      <c r="F26" t="s">
        <v>674</v>
      </c>
      <c r="G26" t="s">
        <v>1159</v>
      </c>
      <c r="H26" t="s">
        <v>1453</v>
      </c>
      <c r="I26" t="s">
        <v>856</v>
      </c>
      <c r="J26" t="s">
        <v>1553</v>
      </c>
      <c r="K26" t="s">
        <v>1573</v>
      </c>
      <c r="L26" t="s">
        <v>1003</v>
      </c>
      <c r="M26" t="s">
        <v>1648</v>
      </c>
      <c r="N26" t="s">
        <v>512</v>
      </c>
      <c r="O26" t="s">
        <v>1759</v>
      </c>
      <c r="P26" t="s">
        <v>1371</v>
      </c>
      <c r="Q26" t="s">
        <v>1808</v>
      </c>
      <c r="U26" t="s">
        <v>1880</v>
      </c>
      <c r="V26" t="s">
        <v>1955</v>
      </c>
      <c r="W26" t="s">
        <v>733</v>
      </c>
      <c r="X26" t="s">
        <v>179</v>
      </c>
      <c r="Y26" t="s">
        <v>2036</v>
      </c>
      <c r="Z26" t="s">
        <v>2040</v>
      </c>
      <c r="AB26" t="s">
        <v>185</v>
      </c>
      <c r="AC26" t="s">
        <v>305</v>
      </c>
      <c r="AD26" t="s">
        <v>2113</v>
      </c>
      <c r="AE26" t="s">
        <v>1266</v>
      </c>
      <c r="AF26" t="s">
        <v>2139</v>
      </c>
      <c r="AI26" t="s">
        <v>1225</v>
      </c>
      <c r="AJ26" t="s">
        <v>1278</v>
      </c>
      <c r="AL26" t="s">
        <v>1420</v>
      </c>
      <c r="AO26" t="s">
        <v>1894</v>
      </c>
      <c r="AP26" t="s">
        <v>2249</v>
      </c>
      <c r="AS26" t="s">
        <v>2314</v>
      </c>
      <c r="AU26" t="s">
        <v>2361</v>
      </c>
      <c r="AV26" t="s">
        <v>1866</v>
      </c>
      <c r="AW26" t="s">
        <v>785</v>
      </c>
    </row>
    <row r="27" spans="3:49">
      <c r="C27" t="s">
        <v>1082</v>
      </c>
      <c r="D27" t="s">
        <v>263</v>
      </c>
      <c r="E27" t="s">
        <v>1391</v>
      </c>
      <c r="F27" t="s">
        <v>1419</v>
      </c>
      <c r="G27" t="s">
        <v>1401</v>
      </c>
      <c r="H27" t="s">
        <v>1179</v>
      </c>
      <c r="I27" t="s">
        <v>1489</v>
      </c>
      <c r="J27" t="s">
        <v>1521</v>
      </c>
      <c r="K27" t="s">
        <v>1578</v>
      </c>
      <c r="L27" t="s">
        <v>1597</v>
      </c>
      <c r="M27" t="s">
        <v>458</v>
      </c>
      <c r="N27" t="s">
        <v>1532</v>
      </c>
      <c r="O27" t="s">
        <v>1735</v>
      </c>
      <c r="P27" t="s">
        <v>534</v>
      </c>
      <c r="Q27" t="s">
        <v>1807</v>
      </c>
      <c r="U27" t="s">
        <v>1460</v>
      </c>
      <c r="V27" t="s">
        <v>1945</v>
      </c>
      <c r="W27" t="s">
        <v>1967</v>
      </c>
      <c r="X27" t="s">
        <v>2004</v>
      </c>
      <c r="Y27" t="s">
        <v>1900</v>
      </c>
      <c r="Z27" t="s">
        <v>2039</v>
      </c>
      <c r="AB27" t="s">
        <v>2064</v>
      </c>
      <c r="AC27" t="s">
        <v>2077</v>
      </c>
      <c r="AD27" t="s">
        <v>2115</v>
      </c>
      <c r="AE27" t="s">
        <v>1491</v>
      </c>
      <c r="AF27" t="s">
        <v>2137</v>
      </c>
      <c r="AI27" t="s">
        <v>1464</v>
      </c>
      <c r="AL27" t="s">
        <v>1054</v>
      </c>
      <c r="AO27" t="s">
        <v>2241</v>
      </c>
      <c r="AP27" t="s">
        <v>435</v>
      </c>
      <c r="AS27" t="s">
        <v>778</v>
      </c>
      <c r="AU27" t="s">
        <v>181</v>
      </c>
      <c r="AV27" t="s">
        <v>910</v>
      </c>
      <c r="AW27" t="s">
        <v>2420</v>
      </c>
    </row>
    <row r="28" spans="3:49">
      <c r="C28" t="s">
        <v>1157</v>
      </c>
      <c r="D28" t="s">
        <v>1149</v>
      </c>
      <c r="E28" t="s">
        <v>1036</v>
      </c>
      <c r="F28" t="s">
        <v>1413</v>
      </c>
      <c r="G28" t="s">
        <v>1024</v>
      </c>
      <c r="H28" t="s">
        <v>1461</v>
      </c>
      <c r="I28" t="s">
        <v>1010</v>
      </c>
      <c r="J28" t="s">
        <v>1526</v>
      </c>
      <c r="K28" t="s">
        <v>1575</v>
      </c>
      <c r="L28" t="s">
        <v>1603</v>
      </c>
      <c r="M28" t="s">
        <v>1626</v>
      </c>
      <c r="N28" t="s">
        <v>1710</v>
      </c>
      <c r="O28" t="s">
        <v>1741</v>
      </c>
      <c r="P28" t="s">
        <v>788</v>
      </c>
      <c r="Q28" t="s">
        <v>1813</v>
      </c>
      <c r="U28" t="s">
        <v>1385</v>
      </c>
      <c r="V28" t="s">
        <v>1919</v>
      </c>
      <c r="W28" t="s">
        <v>1981</v>
      </c>
      <c r="X28" t="s">
        <v>2001</v>
      </c>
      <c r="Y28" t="s">
        <v>1705</v>
      </c>
      <c r="Z28" t="s">
        <v>1193</v>
      </c>
      <c r="AB28" t="s">
        <v>2071</v>
      </c>
      <c r="AC28" t="s">
        <v>1534</v>
      </c>
      <c r="AD28" t="s">
        <v>1736</v>
      </c>
      <c r="AE28" t="s">
        <v>2124</v>
      </c>
      <c r="AF28" t="s">
        <v>114</v>
      </c>
      <c r="AI28" t="s">
        <v>1307</v>
      </c>
      <c r="AO28" t="s">
        <v>2245</v>
      </c>
      <c r="AP28" t="s">
        <v>2250</v>
      </c>
      <c r="AS28" t="s">
        <v>505</v>
      </c>
      <c r="AU28" t="s">
        <v>460</v>
      </c>
      <c r="AV28" t="s">
        <v>242</v>
      </c>
      <c r="AW28" t="s">
        <v>2324</v>
      </c>
    </row>
    <row r="29" spans="3:49">
      <c r="C29" t="s">
        <v>869</v>
      </c>
      <c r="D29" t="s">
        <v>1368</v>
      </c>
      <c r="E29" t="s">
        <v>266</v>
      </c>
      <c r="F29" t="s">
        <v>1423</v>
      </c>
      <c r="H29" t="s">
        <v>1456</v>
      </c>
      <c r="I29" t="s">
        <v>1169</v>
      </c>
      <c r="J29" t="s">
        <v>1543</v>
      </c>
      <c r="L29" t="s">
        <v>1</v>
      </c>
      <c r="M29" t="s">
        <v>300</v>
      </c>
      <c r="N29" t="s">
        <v>1718</v>
      </c>
      <c r="O29" t="s">
        <v>655</v>
      </c>
      <c r="P29" t="s">
        <v>934</v>
      </c>
      <c r="Q29" t="s">
        <v>887</v>
      </c>
      <c r="U29" t="s">
        <v>1497</v>
      </c>
      <c r="V29" t="s">
        <v>1915</v>
      </c>
      <c r="W29" t="s">
        <v>1818</v>
      </c>
      <c r="X29" t="s">
        <v>1998</v>
      </c>
      <c r="Y29" t="s">
        <v>1977</v>
      </c>
      <c r="Z29" t="s">
        <v>2050</v>
      </c>
      <c r="AB29" t="s">
        <v>66</v>
      </c>
      <c r="AC29" t="s">
        <v>2095</v>
      </c>
      <c r="AD29" t="s">
        <v>1644</v>
      </c>
      <c r="AE29" t="s">
        <v>2121</v>
      </c>
      <c r="AF29" t="s">
        <v>2138</v>
      </c>
      <c r="AI29" t="s">
        <v>2170</v>
      </c>
      <c r="AO29" t="s">
        <v>2232</v>
      </c>
      <c r="AP29" t="s">
        <v>582</v>
      </c>
      <c r="AS29" t="s">
        <v>1763</v>
      </c>
      <c r="AU29" t="s">
        <v>2367</v>
      </c>
      <c r="AV29" t="s">
        <v>2397</v>
      </c>
      <c r="AW29" t="s">
        <v>2406</v>
      </c>
    </row>
    <row r="30" spans="3:49">
      <c r="C30" t="s">
        <v>1288</v>
      </c>
      <c r="D30" t="s">
        <v>1383</v>
      </c>
      <c r="E30" t="s">
        <v>1406</v>
      </c>
      <c r="F30" t="s">
        <v>1427</v>
      </c>
      <c r="H30" t="s">
        <v>1467</v>
      </c>
      <c r="I30" t="s">
        <v>1513</v>
      </c>
      <c r="J30" t="s">
        <v>400</v>
      </c>
      <c r="L30" t="s">
        <v>1238</v>
      </c>
      <c r="M30" t="s">
        <v>337</v>
      </c>
      <c r="N30" t="s">
        <v>1721</v>
      </c>
      <c r="O30" t="s">
        <v>1086</v>
      </c>
      <c r="P30" t="s">
        <v>1752</v>
      </c>
      <c r="Q30" t="s">
        <v>1815</v>
      </c>
      <c r="U30" t="s">
        <v>1734</v>
      </c>
      <c r="V30" t="s">
        <v>1959</v>
      </c>
      <c r="W30" t="s">
        <v>1713</v>
      </c>
      <c r="X30" t="s">
        <v>1202</v>
      </c>
      <c r="Y30" t="s">
        <v>1756</v>
      </c>
      <c r="Z30" t="s">
        <v>2046</v>
      </c>
      <c r="AC30" t="s">
        <v>2083</v>
      </c>
      <c r="AD30" t="s">
        <v>1012</v>
      </c>
      <c r="AE30" t="s">
        <v>2123</v>
      </c>
      <c r="AF30" t="s">
        <v>77</v>
      </c>
      <c r="AI30" t="s">
        <v>2168</v>
      </c>
      <c r="AO30" t="s">
        <v>2223</v>
      </c>
      <c r="AP30" t="s">
        <v>2282</v>
      </c>
      <c r="AS30" t="s">
        <v>2325</v>
      </c>
      <c r="AV30" t="s">
        <v>2386</v>
      </c>
      <c r="AW30" t="s">
        <v>2146</v>
      </c>
    </row>
    <row r="31" spans="3:49">
      <c r="C31" t="s">
        <v>1267</v>
      </c>
      <c r="D31" t="s">
        <v>1346</v>
      </c>
      <c r="E31" t="s">
        <v>172</v>
      </c>
      <c r="F31" t="s">
        <v>1258</v>
      </c>
      <c r="H31" t="s">
        <v>1468</v>
      </c>
      <c r="I31" t="s">
        <v>768</v>
      </c>
      <c r="J31" t="s">
        <v>994</v>
      </c>
      <c r="L31" t="s">
        <v>1593</v>
      </c>
      <c r="M31" t="s">
        <v>861</v>
      </c>
      <c r="N31" t="s">
        <v>1327</v>
      </c>
      <c r="O31" t="s">
        <v>1733</v>
      </c>
      <c r="P31" t="s">
        <v>1793</v>
      </c>
      <c r="Q31" t="s">
        <v>1643</v>
      </c>
      <c r="V31" t="s">
        <v>1943</v>
      </c>
      <c r="W31" t="s">
        <v>1970</v>
      </c>
      <c r="X31" t="s">
        <v>1234</v>
      </c>
      <c r="Y31" t="s">
        <v>1975</v>
      </c>
      <c r="Z31" t="s">
        <v>1887</v>
      </c>
      <c r="AC31" t="s">
        <v>17</v>
      </c>
      <c r="AD31" t="s">
        <v>267</v>
      </c>
      <c r="AE31" t="s">
        <v>1774</v>
      </c>
      <c r="AF31" t="s">
        <v>1177</v>
      </c>
      <c r="AO31" t="s">
        <v>2244</v>
      </c>
      <c r="AP31" t="s">
        <v>402</v>
      </c>
      <c r="AS31" t="s">
        <v>829</v>
      </c>
      <c r="AV31" t="s">
        <v>967</v>
      </c>
      <c r="AW31" t="s">
        <v>1077</v>
      </c>
    </row>
    <row r="32" spans="3:49">
      <c r="C32" t="s">
        <v>1293</v>
      </c>
      <c r="D32" t="s">
        <v>1381</v>
      </c>
      <c r="E32" t="s">
        <v>55</v>
      </c>
      <c r="F32" t="s">
        <v>1053</v>
      </c>
      <c r="H32" t="s">
        <v>1476</v>
      </c>
      <c r="I32" t="s">
        <v>1482</v>
      </c>
      <c r="J32" t="s">
        <v>1561</v>
      </c>
      <c r="L32" t="s">
        <v>1605</v>
      </c>
      <c r="M32" t="s">
        <v>1631</v>
      </c>
      <c r="N32" t="s">
        <v>1707</v>
      </c>
      <c r="O32" t="s">
        <v>1740</v>
      </c>
      <c r="P32" t="s">
        <v>1800</v>
      </c>
      <c r="Q32" t="s">
        <v>1820</v>
      </c>
      <c r="V32" t="s">
        <v>1166</v>
      </c>
      <c r="W32" t="s">
        <v>1972</v>
      </c>
      <c r="X32" t="s">
        <v>1311</v>
      </c>
      <c r="Y32" t="s">
        <v>2022</v>
      </c>
      <c r="Z32" t="s">
        <v>1958</v>
      </c>
      <c r="AC32" t="s">
        <v>2074</v>
      </c>
      <c r="AD32" t="s">
        <v>2016</v>
      </c>
      <c r="AE32" t="s">
        <v>2131</v>
      </c>
      <c r="AF32" t="s">
        <v>974</v>
      </c>
      <c r="AO32" t="s">
        <v>342</v>
      </c>
      <c r="AP32" t="s">
        <v>2276</v>
      </c>
      <c r="AS32" t="s">
        <v>1877</v>
      </c>
      <c r="AV32" t="s">
        <v>2389</v>
      </c>
      <c r="AW32" t="s">
        <v>2403</v>
      </c>
    </row>
    <row r="33" spans="3:49">
      <c r="C33" t="s">
        <v>1296</v>
      </c>
      <c r="D33" t="s">
        <v>1354</v>
      </c>
      <c r="E33" t="s">
        <v>1386</v>
      </c>
      <c r="F33" t="s">
        <v>1434</v>
      </c>
      <c r="H33" t="s">
        <v>1333</v>
      </c>
      <c r="I33" t="s">
        <v>1494</v>
      </c>
      <c r="J33" t="s">
        <v>1522</v>
      </c>
      <c r="L33" t="s">
        <v>1596</v>
      </c>
      <c r="M33" t="s">
        <v>1615</v>
      </c>
      <c r="N33" t="s">
        <v>1699</v>
      </c>
      <c r="O33" t="s">
        <v>1731</v>
      </c>
      <c r="P33" t="s">
        <v>880</v>
      </c>
      <c r="Q33" t="s">
        <v>1827</v>
      </c>
      <c r="V33" t="s">
        <v>1918</v>
      </c>
      <c r="W33" t="s">
        <v>1026</v>
      </c>
      <c r="X33" t="s">
        <v>1076</v>
      </c>
      <c r="Y33" t="s">
        <v>2024</v>
      </c>
      <c r="AC33" t="s">
        <v>2093</v>
      </c>
      <c r="AD33" t="s">
        <v>2114</v>
      </c>
      <c r="AE33" t="s">
        <v>2117</v>
      </c>
      <c r="AF33" t="s">
        <v>1924</v>
      </c>
      <c r="AO33" t="s">
        <v>2248</v>
      </c>
      <c r="AP33" t="s">
        <v>1129</v>
      </c>
      <c r="AS33" t="s">
        <v>2331</v>
      </c>
      <c r="AV33" t="s">
        <v>2375</v>
      </c>
      <c r="AW33" t="s">
        <v>2399</v>
      </c>
    </row>
    <row r="34" spans="3:49">
      <c r="C34" t="s">
        <v>1100</v>
      </c>
      <c r="D34" t="s">
        <v>762</v>
      </c>
      <c r="E34" t="s">
        <v>1398</v>
      </c>
      <c r="F34" t="s">
        <v>1059</v>
      </c>
      <c r="H34" t="s">
        <v>167</v>
      </c>
      <c r="I34" t="s">
        <v>1504</v>
      </c>
      <c r="J34" t="s">
        <v>1531</v>
      </c>
      <c r="L34" t="s">
        <v>756</v>
      </c>
      <c r="M34" t="s">
        <v>1650</v>
      </c>
      <c r="N34" t="s">
        <v>1712</v>
      </c>
      <c r="O34" t="s">
        <v>976</v>
      </c>
      <c r="P34" t="s">
        <v>1804</v>
      </c>
      <c r="V34" t="s">
        <v>1913</v>
      </c>
      <c r="W34" t="s">
        <v>1978</v>
      </c>
      <c r="X34" t="s">
        <v>571</v>
      </c>
      <c r="Y34" t="s">
        <v>1684</v>
      </c>
      <c r="AC34" t="s">
        <v>2081</v>
      </c>
      <c r="AD34" t="s">
        <v>2109</v>
      </c>
      <c r="AE34" t="s">
        <v>2130</v>
      </c>
      <c r="AO34" t="s">
        <v>488</v>
      </c>
      <c r="AP34" t="s">
        <v>2267</v>
      </c>
      <c r="AS34" t="s">
        <v>736</v>
      </c>
      <c r="AV34" t="s">
        <v>2377</v>
      </c>
      <c r="AW34" t="s">
        <v>2409</v>
      </c>
    </row>
    <row r="35" spans="3:49">
      <c r="C35" t="s">
        <v>1284</v>
      </c>
      <c r="D35" t="s">
        <v>1345</v>
      </c>
      <c r="E35" t="s">
        <v>677</v>
      </c>
      <c r="F35" t="s">
        <v>90</v>
      </c>
      <c r="H35" t="s">
        <v>834</v>
      </c>
      <c r="I35" t="s">
        <v>122</v>
      </c>
      <c r="J35" t="s">
        <v>1539</v>
      </c>
      <c r="L35" t="s">
        <v>22</v>
      </c>
      <c r="M35" t="s">
        <v>1662</v>
      </c>
      <c r="N35" t="s">
        <v>1674</v>
      </c>
      <c r="O35" t="s">
        <v>1124</v>
      </c>
      <c r="P35" t="s">
        <v>1778</v>
      </c>
      <c r="V35" t="s">
        <v>1904</v>
      </c>
      <c r="W35" t="s">
        <v>983</v>
      </c>
      <c r="X35" t="s">
        <v>2005</v>
      </c>
      <c r="Y35" t="s">
        <v>562</v>
      </c>
      <c r="AC35" t="s">
        <v>2082</v>
      </c>
      <c r="AD35" t="s">
        <v>2111</v>
      </c>
      <c r="AE35" t="s">
        <v>561</v>
      </c>
      <c r="AO35" t="s">
        <v>2238</v>
      </c>
      <c r="AP35" t="s">
        <v>2017</v>
      </c>
      <c r="AS35" t="s">
        <v>2311</v>
      </c>
      <c r="AV35" t="s">
        <v>2391</v>
      </c>
      <c r="AW35" t="s">
        <v>2417</v>
      </c>
    </row>
    <row r="36" spans="3:49">
      <c r="C36" t="s">
        <v>248</v>
      </c>
      <c r="D36" t="s">
        <v>224</v>
      </c>
      <c r="E36" t="s">
        <v>1102</v>
      </c>
      <c r="F36" t="s">
        <v>1429</v>
      </c>
      <c r="H36" t="s">
        <v>333</v>
      </c>
      <c r="I36" t="s">
        <v>1487</v>
      </c>
      <c r="J36" t="s">
        <v>1533</v>
      </c>
      <c r="L36" t="s">
        <v>1608</v>
      </c>
      <c r="M36" t="s">
        <v>405</v>
      </c>
      <c r="N36" t="s">
        <v>1500</v>
      </c>
      <c r="O36" t="s">
        <v>1484</v>
      </c>
      <c r="P36" t="s">
        <v>1374</v>
      </c>
      <c r="V36" t="s">
        <v>1902</v>
      </c>
      <c r="W36" t="s">
        <v>1242</v>
      </c>
      <c r="X36" t="s">
        <v>2012</v>
      </c>
      <c r="Y36" t="s">
        <v>2021</v>
      </c>
      <c r="AC36" t="s">
        <v>629</v>
      </c>
      <c r="AD36" t="s">
        <v>2103</v>
      </c>
      <c r="AE36" t="s">
        <v>2120</v>
      </c>
      <c r="AO36" t="s">
        <v>2234</v>
      </c>
      <c r="AP36" t="s">
        <v>2268</v>
      </c>
      <c r="AS36" t="s">
        <v>2334</v>
      </c>
      <c r="AV36" t="s">
        <v>2230</v>
      </c>
      <c r="AW36" t="s">
        <v>2419</v>
      </c>
    </row>
    <row r="37" spans="3:49">
      <c r="C37" t="s">
        <v>628</v>
      </c>
      <c r="D37" t="s">
        <v>1360</v>
      </c>
      <c r="F37" t="s">
        <v>1200</v>
      </c>
      <c r="H37" t="s">
        <v>1186</v>
      </c>
      <c r="I37" t="s">
        <v>865</v>
      </c>
      <c r="J37" t="s">
        <v>1517</v>
      </c>
      <c r="L37" t="s">
        <v>1612</v>
      </c>
      <c r="M37" t="s">
        <v>1002</v>
      </c>
      <c r="N37" t="s">
        <v>244</v>
      </c>
      <c r="O37" t="s">
        <v>620</v>
      </c>
      <c r="V37" t="s">
        <v>1965</v>
      </c>
      <c r="W37" t="s">
        <v>1463</v>
      </c>
      <c r="X37" t="s">
        <v>1447</v>
      </c>
      <c r="Y37" t="s">
        <v>394</v>
      </c>
      <c r="AC37" t="s">
        <v>2087</v>
      </c>
      <c r="AD37" t="s">
        <v>1361</v>
      </c>
      <c r="AE37" t="s">
        <v>1646</v>
      </c>
      <c r="AO37" t="s">
        <v>2246</v>
      </c>
      <c r="AP37" t="s">
        <v>1421</v>
      </c>
      <c r="AS37" t="s">
        <v>1942</v>
      </c>
      <c r="AV37" t="s">
        <v>2384</v>
      </c>
      <c r="AW37" t="s">
        <v>2412</v>
      </c>
    </row>
    <row r="38" spans="3:49">
      <c r="C38" t="s">
        <v>255</v>
      </c>
      <c r="D38" t="s">
        <v>1317</v>
      </c>
      <c r="F38" t="s">
        <v>1426</v>
      </c>
      <c r="H38" t="s">
        <v>1450</v>
      </c>
      <c r="I38" t="s">
        <v>341</v>
      </c>
      <c r="J38" t="s">
        <v>1530</v>
      </c>
      <c r="L38" t="s">
        <v>1599</v>
      </c>
      <c r="M38" t="s">
        <v>1269</v>
      </c>
      <c r="N38" t="s">
        <v>1720</v>
      </c>
      <c r="O38" t="s">
        <v>1726</v>
      </c>
      <c r="V38" t="s">
        <v>726</v>
      </c>
      <c r="W38" t="s">
        <v>258</v>
      </c>
      <c r="X38" t="s">
        <v>2009</v>
      </c>
      <c r="Y38" t="s">
        <v>2019</v>
      </c>
      <c r="AC38" t="s">
        <v>1544</v>
      </c>
      <c r="AD38" t="s">
        <v>372</v>
      </c>
      <c r="AE38" t="s">
        <v>520</v>
      </c>
      <c r="AP38" t="s">
        <v>775</v>
      </c>
      <c r="AS38" t="s">
        <v>2339</v>
      </c>
      <c r="AV38" t="s">
        <v>2393</v>
      </c>
      <c r="AW38" t="s">
        <v>2423</v>
      </c>
    </row>
    <row r="39" spans="3:49">
      <c r="C39" t="s">
        <v>1125</v>
      </c>
      <c r="D39" t="s">
        <v>514</v>
      </c>
      <c r="I39" t="s">
        <v>1268</v>
      </c>
      <c r="J39" t="s">
        <v>917</v>
      </c>
      <c r="M39" t="s">
        <v>1290</v>
      </c>
      <c r="N39" t="s">
        <v>1672</v>
      </c>
      <c r="O39" t="s">
        <v>75</v>
      </c>
      <c r="V39" t="s">
        <v>541</v>
      </c>
      <c r="W39" t="s">
        <v>1974</v>
      </c>
      <c r="Y39" t="s">
        <v>2031</v>
      </c>
      <c r="AC39" t="s">
        <v>2089</v>
      </c>
      <c r="AD39" t="s">
        <v>365</v>
      </c>
      <c r="AE39" t="s">
        <v>1480</v>
      </c>
      <c r="AP39" t="s">
        <v>1961</v>
      </c>
      <c r="AS39" t="s">
        <v>2313</v>
      </c>
      <c r="AV39" t="s">
        <v>1695</v>
      </c>
      <c r="AW39" t="s">
        <v>2408</v>
      </c>
    </row>
    <row r="40" spans="3:49">
      <c r="C40" t="s">
        <v>1314</v>
      </c>
      <c r="D40" t="s">
        <v>1377</v>
      </c>
      <c r="I40" t="s">
        <v>489</v>
      </c>
      <c r="J40" t="s">
        <v>1528</v>
      </c>
      <c r="M40" t="s">
        <v>1640</v>
      </c>
      <c r="N40" t="s">
        <v>1682</v>
      </c>
      <c r="O40" t="s">
        <v>1689</v>
      </c>
      <c r="V40" t="s">
        <v>1782</v>
      </c>
      <c r="W40" t="s">
        <v>1390</v>
      </c>
      <c r="Y40" t="s">
        <v>2026</v>
      </c>
      <c r="AC40" t="s">
        <v>2078</v>
      </c>
      <c r="AD40" t="s">
        <v>1338</v>
      </c>
      <c r="AE40" t="s">
        <v>232</v>
      </c>
      <c r="AP40" t="s">
        <v>526</v>
      </c>
      <c r="AS40" t="s">
        <v>2332</v>
      </c>
      <c r="AV40" t="s">
        <v>2380</v>
      </c>
      <c r="AW40" t="s">
        <v>2413</v>
      </c>
    </row>
    <row r="41" spans="3:49">
      <c r="C41" t="s">
        <v>1197</v>
      </c>
      <c r="D41" t="s">
        <v>1357</v>
      </c>
      <c r="I41" t="s">
        <v>1512</v>
      </c>
      <c r="J41" t="s">
        <v>1542</v>
      </c>
      <c r="M41" t="s">
        <v>652</v>
      </c>
      <c r="N41" t="s">
        <v>1714</v>
      </c>
      <c r="O41" t="s">
        <v>1742</v>
      </c>
      <c r="V41" t="s">
        <v>1910</v>
      </c>
      <c r="W41" t="s">
        <v>1946</v>
      </c>
      <c r="Y41" t="s">
        <v>1139</v>
      </c>
      <c r="AC41" t="s">
        <v>919</v>
      </c>
      <c r="AD41" t="s">
        <v>1295</v>
      </c>
      <c r="AE41" t="s">
        <v>276</v>
      </c>
      <c r="AP41" t="s">
        <v>2254</v>
      </c>
      <c r="AS41" t="s">
        <v>2327</v>
      </c>
      <c r="AV41" t="s">
        <v>1250</v>
      </c>
      <c r="AW41" t="s">
        <v>672</v>
      </c>
    </row>
    <row r="42" spans="3:49">
      <c r="C42" t="s">
        <v>1145</v>
      </c>
      <c r="D42" t="s">
        <v>1375</v>
      </c>
      <c r="I42" t="s">
        <v>946</v>
      </c>
      <c r="J42" t="s">
        <v>166</v>
      </c>
      <c r="M42" t="s">
        <v>1224</v>
      </c>
      <c r="N42" t="s">
        <v>1536</v>
      </c>
      <c r="O42" t="s">
        <v>1768</v>
      </c>
      <c r="V42" t="s">
        <v>1962</v>
      </c>
      <c r="W42" t="s">
        <v>878</v>
      </c>
      <c r="Y42" t="s">
        <v>235</v>
      </c>
      <c r="AC42" t="s">
        <v>1303</v>
      </c>
      <c r="AD42" t="s">
        <v>702</v>
      </c>
      <c r="AE42" t="s">
        <v>2126</v>
      </c>
      <c r="AP42" t="s">
        <v>731</v>
      </c>
      <c r="AS42" t="s">
        <v>2333</v>
      </c>
      <c r="AV42" t="s">
        <v>2395</v>
      </c>
      <c r="AW42" t="s">
        <v>2428</v>
      </c>
    </row>
    <row r="43" spans="3:49">
      <c r="C43" t="s">
        <v>1067</v>
      </c>
      <c r="D43" t="s">
        <v>1380</v>
      </c>
      <c r="I43" t="s">
        <v>1407</v>
      </c>
      <c r="J43" t="s">
        <v>1555</v>
      </c>
      <c r="M43" t="s">
        <v>1628</v>
      </c>
      <c r="N43" t="s">
        <v>1722</v>
      </c>
      <c r="O43" t="s">
        <v>1519</v>
      </c>
      <c r="V43" t="s">
        <v>1934</v>
      </c>
      <c r="W43" t="s">
        <v>1976</v>
      </c>
      <c r="Y43" t="s">
        <v>2037</v>
      </c>
      <c r="AC43" t="s">
        <v>2096</v>
      </c>
      <c r="AD43" t="s">
        <v>1548</v>
      </c>
      <c r="AP43" t="s">
        <v>26</v>
      </c>
      <c r="AS43" t="s">
        <v>1120</v>
      </c>
      <c r="AV43" t="s">
        <v>2273</v>
      </c>
      <c r="AW43" t="s">
        <v>2418</v>
      </c>
    </row>
    <row r="44" spans="3:49">
      <c r="C44" t="s">
        <v>1248</v>
      </c>
      <c r="I44" t="s">
        <v>149</v>
      </c>
      <c r="J44" t="s">
        <v>465</v>
      </c>
      <c r="M44" t="s">
        <v>1616</v>
      </c>
      <c r="N44" t="s">
        <v>1414</v>
      </c>
      <c r="O44" t="s">
        <v>1696</v>
      </c>
      <c r="V44" t="s">
        <v>1922</v>
      </c>
      <c r="W44" t="s">
        <v>707</v>
      </c>
      <c r="Y44" t="s">
        <v>2013</v>
      </c>
      <c r="AC44" t="s">
        <v>2085</v>
      </c>
      <c r="AD44" t="s">
        <v>491</v>
      </c>
      <c r="AP44" t="s">
        <v>636</v>
      </c>
      <c r="AS44" t="s">
        <v>2342</v>
      </c>
      <c r="AV44" t="s">
        <v>2152</v>
      </c>
      <c r="AW44" t="s">
        <v>1495</v>
      </c>
    </row>
    <row r="45" spans="3:49">
      <c r="C45" t="s">
        <v>1318</v>
      </c>
      <c r="I45" t="s">
        <v>1485</v>
      </c>
      <c r="J45" t="s">
        <v>493</v>
      </c>
      <c r="M45" t="s">
        <v>1664</v>
      </c>
      <c r="N45" t="s">
        <v>507</v>
      </c>
      <c r="O45" t="s">
        <v>815</v>
      </c>
      <c r="V45" t="s">
        <v>1833</v>
      </c>
      <c r="W45" t="s">
        <v>662</v>
      </c>
      <c r="Y45" t="s">
        <v>743</v>
      </c>
      <c r="AC45" t="s">
        <v>1033</v>
      </c>
      <c r="AP45" t="s">
        <v>616</v>
      </c>
      <c r="AS45" t="s">
        <v>2315</v>
      </c>
      <c r="AV45" t="s">
        <v>1364</v>
      </c>
    </row>
    <row r="46" spans="3:49">
      <c r="C46" t="s">
        <v>1235</v>
      </c>
      <c r="I46" t="s">
        <v>1506</v>
      </c>
      <c r="J46" t="s">
        <v>1175</v>
      </c>
      <c r="M46" t="s">
        <v>1570</v>
      </c>
      <c r="N46" t="s">
        <v>1681</v>
      </c>
      <c r="O46" t="s">
        <v>1773</v>
      </c>
      <c r="V46" t="s">
        <v>605</v>
      </c>
      <c r="Y46" t="s">
        <v>2029</v>
      </c>
      <c r="AC46" t="s">
        <v>2080</v>
      </c>
      <c r="AP46" t="s">
        <v>2265</v>
      </c>
      <c r="AS46" t="s">
        <v>2336</v>
      </c>
      <c r="AV46" t="s">
        <v>1034</v>
      </c>
    </row>
    <row r="47" spans="3:49">
      <c r="C47" t="s">
        <v>1195</v>
      </c>
      <c r="I47" t="s">
        <v>1483</v>
      </c>
      <c r="J47" t="s">
        <v>476</v>
      </c>
      <c r="M47" t="s">
        <v>1651</v>
      </c>
      <c r="N47" t="s">
        <v>1679</v>
      </c>
      <c r="O47" t="s">
        <v>1765</v>
      </c>
      <c r="V47" t="s">
        <v>1624</v>
      </c>
      <c r="Y47" t="s">
        <v>312</v>
      </c>
      <c r="AP47" t="s">
        <v>2257</v>
      </c>
      <c r="AS47" t="s">
        <v>2338</v>
      </c>
    </row>
    <row r="48" spans="3:49">
      <c r="C48" t="s">
        <v>877</v>
      </c>
      <c r="I48" t="s">
        <v>434</v>
      </c>
      <c r="M48" t="s">
        <v>414</v>
      </c>
      <c r="N48" t="s">
        <v>1692</v>
      </c>
      <c r="O48" t="s">
        <v>246</v>
      </c>
      <c r="V48" t="s">
        <v>1281</v>
      </c>
      <c r="Y48" t="s">
        <v>614</v>
      </c>
      <c r="AP48" t="s">
        <v>2252</v>
      </c>
      <c r="AS48" t="s">
        <v>2192</v>
      </c>
    </row>
    <row r="49" spans="3:42">
      <c r="C49" t="s">
        <v>1222</v>
      </c>
      <c r="I49" t="s">
        <v>1432</v>
      </c>
      <c r="M49" t="s">
        <v>1647</v>
      </c>
      <c r="N49" t="s">
        <v>1673</v>
      </c>
      <c r="O49" t="s">
        <v>836</v>
      </c>
      <c r="V49" t="s">
        <v>1957</v>
      </c>
      <c r="Y49" t="s">
        <v>618</v>
      </c>
      <c r="AP49" t="s">
        <v>2269</v>
      </c>
    </row>
    <row r="50" spans="3:42">
      <c r="C50" t="s">
        <v>1181</v>
      </c>
      <c r="I50" t="s">
        <v>413</v>
      </c>
      <c r="M50" t="s">
        <v>1486</v>
      </c>
      <c r="N50" t="s">
        <v>1677</v>
      </c>
      <c r="O50" t="s">
        <v>1760</v>
      </c>
      <c r="V50" t="s">
        <v>1189</v>
      </c>
      <c r="Y50" t="s">
        <v>1907</v>
      </c>
      <c r="AP50" t="s">
        <v>1785</v>
      </c>
    </row>
    <row r="51" spans="3:42">
      <c r="C51" t="s">
        <v>95</v>
      </c>
      <c r="I51" t="s">
        <v>1479</v>
      </c>
      <c r="M51" t="s">
        <v>1619</v>
      </c>
      <c r="N51" t="s">
        <v>1703</v>
      </c>
      <c r="O51" t="s">
        <v>399</v>
      </c>
      <c r="V51" t="s">
        <v>1920</v>
      </c>
      <c r="Y51" t="s">
        <v>2034</v>
      </c>
      <c r="AP51" t="s">
        <v>1228</v>
      </c>
    </row>
    <row r="52" spans="3:42">
      <c r="C52" t="s">
        <v>1146</v>
      </c>
      <c r="I52" t="s">
        <v>1126</v>
      </c>
      <c r="M52" t="s">
        <v>93</v>
      </c>
      <c r="N52" t="s">
        <v>1277</v>
      </c>
      <c r="O52" t="s">
        <v>1478</v>
      </c>
      <c r="V52" t="s">
        <v>148</v>
      </c>
      <c r="Y52" t="s">
        <v>1161</v>
      </c>
      <c r="AP52" t="s">
        <v>2281</v>
      </c>
    </row>
    <row r="53" spans="3:42">
      <c r="C53" t="s">
        <v>1219</v>
      </c>
      <c r="I53" t="s">
        <v>1510</v>
      </c>
      <c r="M53" t="s">
        <v>1044</v>
      </c>
      <c r="N53" t="s">
        <v>1254</v>
      </c>
      <c r="O53" t="s">
        <v>1766</v>
      </c>
      <c r="V53" t="s">
        <v>1572</v>
      </c>
      <c r="Y53" t="s">
        <v>2018</v>
      </c>
      <c r="AP53" t="s">
        <v>98</v>
      </c>
    </row>
    <row r="54" spans="3:42">
      <c r="C54" t="s">
        <v>657</v>
      </c>
      <c r="I54" t="s">
        <v>1501</v>
      </c>
      <c r="M54" t="s">
        <v>1666</v>
      </c>
      <c r="N54" t="s">
        <v>1071</v>
      </c>
      <c r="O54" t="s">
        <v>881</v>
      </c>
      <c r="V54" t="s">
        <v>1909</v>
      </c>
      <c r="Y54" t="s">
        <v>1466</v>
      </c>
      <c r="AP54" t="s">
        <v>2256</v>
      </c>
    </row>
    <row r="55" spans="3:42">
      <c r="C55" t="s">
        <v>1037</v>
      </c>
      <c r="I55" t="s">
        <v>1496</v>
      </c>
      <c r="M55" t="s">
        <v>1663</v>
      </c>
      <c r="N55" t="s">
        <v>1686</v>
      </c>
      <c r="O55" t="s">
        <v>1758</v>
      </c>
      <c r="V55" t="s">
        <v>1936</v>
      </c>
      <c r="Y55" t="s">
        <v>684</v>
      </c>
      <c r="AP55" t="s">
        <v>2274</v>
      </c>
    </row>
    <row r="56" spans="3:42">
      <c r="C56" t="s">
        <v>496</v>
      </c>
      <c r="I56" t="s">
        <v>1302</v>
      </c>
      <c r="M56" t="s">
        <v>1669</v>
      </c>
      <c r="N56" t="s">
        <v>293</v>
      </c>
      <c r="O56" t="s">
        <v>1729</v>
      </c>
      <c r="V56" t="s">
        <v>1912</v>
      </c>
      <c r="Y56" t="s">
        <v>2028</v>
      </c>
      <c r="AP56" t="s">
        <v>1095</v>
      </c>
    </row>
    <row r="57" spans="3:42">
      <c r="C57" t="s">
        <v>1144</v>
      </c>
      <c r="I57" t="s">
        <v>873</v>
      </c>
      <c r="M57" t="s">
        <v>428</v>
      </c>
      <c r="N57" t="s">
        <v>1698</v>
      </c>
      <c r="O57" t="s">
        <v>1753</v>
      </c>
      <c r="V57" t="s">
        <v>478</v>
      </c>
      <c r="Y57" t="s">
        <v>737</v>
      </c>
      <c r="AP57" t="s">
        <v>2263</v>
      </c>
    </row>
    <row r="58" spans="3:42">
      <c r="C58" t="s">
        <v>1334</v>
      </c>
      <c r="I58" t="s">
        <v>1123</v>
      </c>
      <c r="M58" t="s">
        <v>1656</v>
      </c>
      <c r="O58" t="s">
        <v>1565</v>
      </c>
      <c r="V58" t="s">
        <v>1929</v>
      </c>
      <c r="AP58" t="s">
        <v>2261</v>
      </c>
    </row>
    <row r="59" spans="3:42">
      <c r="C59" t="s">
        <v>1220</v>
      </c>
      <c r="I59" t="s">
        <v>1030</v>
      </c>
      <c r="M59" t="s">
        <v>1645</v>
      </c>
      <c r="O59" t="s">
        <v>1215</v>
      </c>
      <c r="V59" t="s">
        <v>1633</v>
      </c>
      <c r="AP59" t="s">
        <v>2260</v>
      </c>
    </row>
    <row r="60" spans="3:42">
      <c r="C60" t="s">
        <v>1241</v>
      </c>
      <c r="I60" t="s">
        <v>959</v>
      </c>
      <c r="M60" t="s">
        <v>1330</v>
      </c>
      <c r="O60" t="s">
        <v>1749</v>
      </c>
      <c r="V60" t="s">
        <v>1458</v>
      </c>
      <c r="AP60" t="s">
        <v>2253</v>
      </c>
    </row>
    <row r="61" spans="3:42">
      <c r="C61" t="s">
        <v>1210</v>
      </c>
      <c r="I61" t="s">
        <v>1505</v>
      </c>
      <c r="M61" t="s">
        <v>1653</v>
      </c>
      <c r="O61" t="s">
        <v>1727</v>
      </c>
      <c r="V61" t="s">
        <v>699</v>
      </c>
      <c r="AP61" t="s">
        <v>453</v>
      </c>
    </row>
    <row r="62" spans="3:42">
      <c r="C62" t="s">
        <v>1283</v>
      </c>
      <c r="I62" t="s">
        <v>1365</v>
      </c>
      <c r="M62" t="s">
        <v>1660</v>
      </c>
      <c r="O62" t="s">
        <v>1771</v>
      </c>
      <c r="V62" t="s">
        <v>1940</v>
      </c>
      <c r="AP62" t="s">
        <v>1933</v>
      </c>
    </row>
    <row r="63" spans="3:42">
      <c r="C63" t="s">
        <v>1256</v>
      </c>
      <c r="M63" t="s">
        <v>1668</v>
      </c>
      <c r="O63" t="s">
        <v>1747</v>
      </c>
      <c r="V63" t="s">
        <v>1823</v>
      </c>
      <c r="AP63" t="s">
        <v>868</v>
      </c>
    </row>
    <row r="64" spans="3:42">
      <c r="C64" t="s">
        <v>173</v>
      </c>
      <c r="M64" t="s">
        <v>1658</v>
      </c>
      <c r="O64" t="s">
        <v>907</v>
      </c>
      <c r="V64" t="s">
        <v>1960</v>
      </c>
    </row>
    <row r="65" spans="3:22">
      <c r="C65" t="s">
        <v>545</v>
      </c>
      <c r="M65" t="s">
        <v>1638</v>
      </c>
      <c r="O65" t="s">
        <v>1737</v>
      </c>
      <c r="V65" t="s">
        <v>1950</v>
      </c>
    </row>
    <row r="66" spans="3:22">
      <c r="C66" t="s">
        <v>1312</v>
      </c>
      <c r="M66" t="s">
        <v>1634</v>
      </c>
      <c r="V66" t="s">
        <v>1926</v>
      </c>
    </row>
    <row r="67" spans="3:22">
      <c r="C67" t="s">
        <v>1285</v>
      </c>
      <c r="V67" t="s">
        <v>1559</v>
      </c>
    </row>
    <row r="68" spans="3:22">
      <c r="C68" t="s">
        <v>1270</v>
      </c>
      <c r="V68" t="s">
        <v>1923</v>
      </c>
    </row>
    <row r="69" spans="3:22">
      <c r="C69" t="s">
        <v>1287</v>
      </c>
      <c r="V69" t="s">
        <v>1931</v>
      </c>
    </row>
    <row r="70" spans="3:22">
      <c r="C70" t="s">
        <v>1319</v>
      </c>
      <c r="V70" t="s">
        <v>1704</v>
      </c>
    </row>
    <row r="71" spans="3:22">
      <c r="C71" t="s">
        <v>1185</v>
      </c>
      <c r="V71" t="s">
        <v>1090</v>
      </c>
    </row>
    <row r="72" spans="3:22">
      <c r="C72" t="s">
        <v>317</v>
      </c>
      <c r="V72" t="s">
        <v>1917</v>
      </c>
    </row>
    <row r="73" spans="3:22">
      <c r="C73" t="s">
        <v>112</v>
      </c>
      <c r="V73" t="s">
        <v>1916</v>
      </c>
    </row>
    <row r="74" spans="3:22">
      <c r="C74" t="s">
        <v>13</v>
      </c>
      <c r="V74" t="s">
        <v>537</v>
      </c>
    </row>
    <row r="75" spans="3:22">
      <c r="C75" t="s">
        <v>1315</v>
      </c>
      <c r="V75" t="s">
        <v>835</v>
      </c>
    </row>
    <row r="76" spans="3:22">
      <c r="C76" t="s">
        <v>648</v>
      </c>
      <c r="V76" t="s">
        <v>1930</v>
      </c>
    </row>
    <row r="77" spans="3:22">
      <c r="C77" t="s">
        <v>647</v>
      </c>
      <c r="V77" t="s">
        <v>1431</v>
      </c>
    </row>
    <row r="78" spans="3:22">
      <c r="C78" t="s">
        <v>383</v>
      </c>
      <c r="V78" t="s">
        <v>1937</v>
      </c>
    </row>
    <row r="79" spans="3:22">
      <c r="C79" t="s">
        <v>1216</v>
      </c>
      <c r="V79" t="s">
        <v>116</v>
      </c>
    </row>
    <row r="80" spans="3:22">
      <c r="C80" t="s">
        <v>1223</v>
      </c>
      <c r="V80" t="s">
        <v>1108</v>
      </c>
    </row>
    <row r="81" spans="3:3">
      <c r="C81" t="s">
        <v>1017</v>
      </c>
    </row>
    <row r="82" spans="3:3">
      <c r="C82" t="s">
        <v>375</v>
      </c>
    </row>
    <row r="83" spans="3:3">
      <c r="C83" t="s">
        <v>719</v>
      </c>
    </row>
    <row r="84" spans="3:3">
      <c r="C84" t="s">
        <v>1027</v>
      </c>
    </row>
    <row r="85" spans="3:3">
      <c r="C85" t="s">
        <v>1178</v>
      </c>
    </row>
    <row r="86" spans="3:3">
      <c r="C86" t="s">
        <v>1170</v>
      </c>
    </row>
    <row r="87" spans="3:3">
      <c r="C87" t="s">
        <v>1320</v>
      </c>
    </row>
    <row r="88" spans="3:3">
      <c r="C88" t="s">
        <v>83</v>
      </c>
    </row>
    <row r="89" spans="3:3">
      <c r="C89" t="s">
        <v>1313</v>
      </c>
    </row>
    <row r="90" spans="3:3">
      <c r="C90" t="s">
        <v>1203</v>
      </c>
    </row>
    <row r="91" spans="3:3">
      <c r="C91" t="s">
        <v>1162</v>
      </c>
    </row>
    <row r="92" spans="3:3">
      <c r="C92" t="s">
        <v>1201</v>
      </c>
    </row>
    <row r="93" spans="3:3">
      <c r="C93" t="s">
        <v>1297</v>
      </c>
    </row>
    <row r="94" spans="3:3">
      <c r="C94" t="s">
        <v>977</v>
      </c>
    </row>
    <row r="95" spans="3:3">
      <c r="C95" t="s">
        <v>681</v>
      </c>
    </row>
    <row r="96" spans="3:3">
      <c r="C96" t="s">
        <v>1160</v>
      </c>
    </row>
    <row r="97" spans="3:3">
      <c r="C97" t="s">
        <v>1291</v>
      </c>
    </row>
    <row r="98" spans="3:3">
      <c r="C98" t="s">
        <v>160</v>
      </c>
    </row>
    <row r="99" spans="3:3">
      <c r="C99" t="s">
        <v>1244</v>
      </c>
    </row>
    <row r="100" spans="3:3">
      <c r="C100" t="s">
        <v>713</v>
      </c>
    </row>
    <row r="101" spans="3:3">
      <c r="C101" t="s">
        <v>1243</v>
      </c>
    </row>
    <row r="102" spans="3:3">
      <c r="C102" t="s">
        <v>1282</v>
      </c>
    </row>
    <row r="103" spans="3:3">
      <c r="C103" t="s">
        <v>1342</v>
      </c>
    </row>
    <row r="104" spans="3:3">
      <c r="C104" t="s">
        <v>717</v>
      </c>
    </row>
    <row r="105" spans="3:3">
      <c r="C105" t="s">
        <v>1341</v>
      </c>
    </row>
    <row r="106" spans="3:3">
      <c r="C106" t="s">
        <v>1168</v>
      </c>
    </row>
    <row r="107" spans="3:3">
      <c r="C107" t="s">
        <v>958</v>
      </c>
    </row>
    <row r="108" spans="3:3">
      <c r="C108" t="s">
        <v>1305</v>
      </c>
    </row>
    <row r="109" spans="3:3">
      <c r="C109" t="s">
        <v>96</v>
      </c>
    </row>
    <row r="110" spans="3:3">
      <c r="C110" t="s">
        <v>1264</v>
      </c>
    </row>
    <row r="111" spans="3:3">
      <c r="C111" t="s">
        <v>1221</v>
      </c>
    </row>
    <row r="112" spans="3:3">
      <c r="C112" t="s">
        <v>382</v>
      </c>
    </row>
    <row r="113" spans="3:3">
      <c r="C113" t="s">
        <v>909</v>
      </c>
    </row>
    <row r="114" spans="3:3">
      <c r="C114" t="s">
        <v>852</v>
      </c>
    </row>
    <row r="115" spans="3:3">
      <c r="C115" t="s">
        <v>126</v>
      </c>
    </row>
    <row r="116" spans="3:3">
      <c r="C116" t="s">
        <v>1259</v>
      </c>
    </row>
    <row r="117" spans="3:3">
      <c r="C117" t="s">
        <v>1322</v>
      </c>
    </row>
    <row r="118" spans="3:3">
      <c r="C118" t="s">
        <v>291</v>
      </c>
    </row>
    <row r="119" spans="3:3">
      <c r="C119" t="s">
        <v>1273</v>
      </c>
    </row>
    <row r="120" spans="3:3">
      <c r="C120" t="s">
        <v>1249</v>
      </c>
    </row>
    <row r="121" spans="3:3">
      <c r="C121" t="s">
        <v>1239</v>
      </c>
    </row>
    <row r="122" spans="3:3">
      <c r="C122" t="s">
        <v>1183</v>
      </c>
    </row>
    <row r="123" spans="3:3">
      <c r="C123" t="s">
        <v>679</v>
      </c>
    </row>
    <row r="124" spans="3:3">
      <c r="C124" t="s">
        <v>1232</v>
      </c>
    </row>
    <row r="125" spans="3:3">
      <c r="C125" t="s">
        <v>895</v>
      </c>
    </row>
    <row r="126" spans="3:3">
      <c r="C126" t="s">
        <v>272</v>
      </c>
    </row>
    <row r="127" spans="3:3">
      <c r="C127" t="s">
        <v>1292</v>
      </c>
    </row>
    <row r="128" spans="3:3">
      <c r="C128" t="s">
        <v>1213</v>
      </c>
    </row>
    <row r="129" spans="3:3">
      <c r="C129" t="s">
        <v>1246</v>
      </c>
    </row>
    <row r="130" spans="3:3">
      <c r="C130" t="s">
        <v>876</v>
      </c>
    </row>
    <row r="131" spans="3:3">
      <c r="C131" t="s">
        <v>650</v>
      </c>
    </row>
    <row r="132" spans="3:3">
      <c r="C132" t="s">
        <v>467</v>
      </c>
    </row>
    <row r="133" spans="3:3">
      <c r="C133" t="s">
        <v>128</v>
      </c>
    </row>
    <row r="134" spans="3:3">
      <c r="C134" t="s">
        <v>1272</v>
      </c>
    </row>
    <row r="135" spans="3:3">
      <c r="C135" t="s">
        <v>1339</v>
      </c>
    </row>
    <row r="136" spans="3:3">
      <c r="C136" t="s">
        <v>429</v>
      </c>
    </row>
    <row r="137" spans="3:3">
      <c r="C137" t="s">
        <v>759</v>
      </c>
    </row>
    <row r="138" spans="3:3">
      <c r="C138" t="s">
        <v>1310</v>
      </c>
    </row>
    <row r="139" spans="3:3">
      <c r="C139" t="s">
        <v>445</v>
      </c>
    </row>
    <row r="140" spans="3:3">
      <c r="C140" t="s">
        <v>1198</v>
      </c>
    </row>
    <row r="141" spans="3:3">
      <c r="C141" t="s">
        <v>1152</v>
      </c>
    </row>
    <row r="142" spans="3:3">
      <c r="C142" t="s">
        <v>1257</v>
      </c>
    </row>
    <row r="143" spans="3:3">
      <c r="C143" t="s">
        <v>1276</v>
      </c>
    </row>
    <row r="144" spans="3:3">
      <c r="C144" t="s">
        <v>827</v>
      </c>
    </row>
    <row r="145" spans="3:3">
      <c r="C145" t="s">
        <v>1247</v>
      </c>
    </row>
    <row r="146" spans="3:3">
      <c r="C146" t="s">
        <v>1165</v>
      </c>
    </row>
    <row r="147" spans="3:3">
      <c r="C147" t="s">
        <v>1176</v>
      </c>
    </row>
    <row r="148" spans="3:3">
      <c r="C148" t="s">
        <v>884</v>
      </c>
    </row>
    <row r="149" spans="3:3">
      <c r="C149" t="s">
        <v>1226</v>
      </c>
    </row>
    <row r="150" spans="3:3">
      <c r="C150" t="s">
        <v>1109</v>
      </c>
    </row>
    <row r="151" spans="3:3">
      <c r="C151" t="s">
        <v>546</v>
      </c>
    </row>
    <row r="152" spans="3:3">
      <c r="C152" t="s">
        <v>144</v>
      </c>
    </row>
    <row r="153" spans="3:3">
      <c r="C153" t="s">
        <v>125</v>
      </c>
    </row>
    <row r="154" spans="3:3">
      <c r="C154" t="s">
        <v>1074</v>
      </c>
    </row>
    <row r="155" spans="3:3">
      <c r="C155" t="s">
        <v>1325</v>
      </c>
    </row>
    <row r="156" spans="3:3">
      <c r="C156" t="s">
        <v>1323</v>
      </c>
    </row>
    <row r="157" spans="3:3">
      <c r="C157" t="s">
        <v>1262</v>
      </c>
    </row>
    <row r="158" spans="3:3">
      <c r="C158" t="s">
        <v>1099</v>
      </c>
    </row>
    <row r="159" spans="3:3">
      <c r="C159" t="s">
        <v>1173</v>
      </c>
    </row>
    <row r="160" spans="3:3">
      <c r="C160" t="s">
        <v>1134</v>
      </c>
    </row>
    <row r="161" spans="3:3">
      <c r="C161" t="s">
        <v>1252</v>
      </c>
    </row>
    <row r="162" spans="3:3">
      <c r="C162" t="s">
        <v>1229</v>
      </c>
    </row>
    <row r="163" spans="3:3">
      <c r="C163" t="s">
        <v>955</v>
      </c>
    </row>
    <row r="164" spans="3:3">
      <c r="C164" t="s">
        <v>1321</v>
      </c>
    </row>
    <row r="165" spans="3:3">
      <c r="C165" t="s">
        <v>396</v>
      </c>
    </row>
    <row r="166" spans="3:3">
      <c r="C166" t="s">
        <v>1188</v>
      </c>
    </row>
    <row r="167" spans="3:3">
      <c r="C167" t="s">
        <v>336</v>
      </c>
    </row>
    <row r="168" spans="3:3">
      <c r="C168" t="s">
        <v>1191</v>
      </c>
    </row>
    <row r="169" spans="3:3">
      <c r="C169" t="s">
        <v>849</v>
      </c>
    </row>
    <row r="170" spans="3:3">
      <c r="C170" t="s">
        <v>426</v>
      </c>
    </row>
    <row r="171" spans="3:3">
      <c r="C171" t="s">
        <v>1236</v>
      </c>
    </row>
    <row r="172" spans="3:3">
      <c r="C172" t="s">
        <v>1227</v>
      </c>
    </row>
    <row r="173" spans="3:3">
      <c r="C173" t="s">
        <v>1343</v>
      </c>
    </row>
    <row r="174" spans="3:3">
      <c r="C174" t="s">
        <v>1211</v>
      </c>
    </row>
    <row r="175" spans="3:3">
      <c r="C175" t="s">
        <v>1070</v>
      </c>
    </row>
    <row r="176" spans="3:3">
      <c r="C176" t="s">
        <v>343</v>
      </c>
    </row>
    <row r="177" spans="3:3">
      <c r="C177" t="s">
        <v>1274</v>
      </c>
    </row>
    <row r="178" spans="3:3">
      <c r="C178" t="s">
        <v>1218</v>
      </c>
    </row>
    <row r="179" spans="3:3">
      <c r="C179" t="s">
        <v>634</v>
      </c>
    </row>
    <row r="180" spans="3:3">
      <c r="C180" t="s">
        <v>721</v>
      </c>
    </row>
    <row r="181" spans="3:3">
      <c r="C181" t="s">
        <v>1150</v>
      </c>
    </row>
    <row r="182" spans="3:3">
      <c r="C182" t="s">
        <v>1253</v>
      </c>
    </row>
  </sheetData>
  <phoneticPr fontId="3"/>
  <pageMargins left="0.7" right="0.7" top="0.75" bottom="0.75" header="0.3" footer="0.3"/>
  <pageSetup paperSize="9" fitToWidth="1" fitToHeight="1" orientation="portrait" usePrinterDefaults="1"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6</vt:i4>
      </vt:variant>
    </vt:vector>
  </HeadingPairs>
  <TitlesOfParts>
    <vt:vector size="6" baseType="lpstr">
      <vt:lpstr>重要事項説明書</vt:lpstr>
      <vt:lpstr>別添１</vt:lpstr>
      <vt:lpstr>別添２</vt:lpstr>
      <vt:lpstr>別紙（フリー記載）※情報公表対象外</vt:lpstr>
      <vt:lpstr>MST</vt:lpstr>
      <vt:lpstr>MST_市区町村</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a_ogawa</dc:creator>
  <cp:lastModifiedBy>谷口　由佳理</cp:lastModifiedBy>
  <cp:lastPrinted>2021-03-04T10:23:32Z</cp:lastPrinted>
  <dcterms:created xsi:type="dcterms:W3CDTF">2020-12-23T05:28:24Z</dcterms:created>
  <dcterms:modified xsi:type="dcterms:W3CDTF">2025-12-08T06:02:47Z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2025-12-08T06:02:47Z</vt:filetime>
  </property>
</Properties>
</file>