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5" yWindow="570" windowWidth="9720" windowHeight="8400"/>
  </bookViews>
  <sheets>
    <sheet name="通所" sheetId="4" r:id="rId1"/>
    <sheet name="入所" sheetId="5" r:id="rId2"/>
  </sheets>
  <definedNames>
    <definedName name="_xlnm._FilterDatabase" localSheetId="0" hidden="1">通所!$A$4:$Q$61</definedName>
    <definedName name="_xlnm.Print_Area" localSheetId="0">通所!$A$1:$P$61</definedName>
    <definedName name="_xlnm.Print_Titles" localSheetId="0">通所!$1:$4</definedName>
    <definedName name="_xlnm.Print_Area" localSheetId="1">入所!$A$1:$L$19</definedName>
    <definedName name="_xlnm.Print_Titles" localSheetId="1">入所!$1:$3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<sst xmlns="http://schemas.openxmlformats.org/spreadsheetml/2006/main" xmlns:r="http://schemas.openxmlformats.org/officeDocument/2006/relationships" count="373" uniqueCount="373">
  <si>
    <t>R1.5指定</t>
    <rPh sb="4" eb="6">
      <t>シテイ</t>
    </rPh>
    <phoneticPr fontId="2"/>
  </si>
  <si>
    <t>松江市下東川津６３－５</t>
    <rPh sb="0" eb="3">
      <t>マツエシ</t>
    </rPh>
    <rPh sb="3" eb="7">
      <t>シモヒガシカワツ</t>
    </rPh>
    <phoneticPr fontId="7"/>
  </si>
  <si>
    <t>設置主体</t>
  </si>
  <si>
    <t>R4.3指定</t>
    <rPh sb="4" eb="6">
      <t>シテイ</t>
    </rPh>
    <phoneticPr fontId="2"/>
  </si>
  <si>
    <t>690-0015</t>
  </si>
  <si>
    <t>カメの子第7教室</t>
    <rPh sb="3" eb="4">
      <t>コ</t>
    </rPh>
    <rPh sb="4" eb="5">
      <t>ダイ</t>
    </rPh>
    <rPh sb="6" eb="8">
      <t>キョウシツ</t>
    </rPh>
    <phoneticPr fontId="2"/>
  </si>
  <si>
    <t>放課後等デイサービス　ぽっぽ・ぴーす</t>
    <rPh sb="0" eb="3">
      <t>ホウカゴ</t>
    </rPh>
    <rPh sb="3" eb="4">
      <t>トウ</t>
    </rPh>
    <phoneticPr fontId="2"/>
  </si>
  <si>
    <t>H29,4指定</t>
    <rPh sb="5" eb="7">
      <t>シテイ</t>
    </rPh>
    <phoneticPr fontId="2"/>
  </si>
  <si>
    <t>R4.6指定</t>
    <rPh sb="4" eb="6">
      <t>シテイ</t>
    </rPh>
    <phoneticPr fontId="2"/>
  </si>
  <si>
    <t>松江市学園１丁目５番１４号</t>
    <rPh sb="0" eb="3">
      <t>マツエシ</t>
    </rPh>
    <rPh sb="3" eb="5">
      <t>ガクエン</t>
    </rPh>
    <rPh sb="6" eb="8">
      <t>チョウメ</t>
    </rPh>
    <rPh sb="9" eb="10">
      <t>バン</t>
    </rPh>
    <rPh sb="12" eb="13">
      <t>ゴウ</t>
    </rPh>
    <phoneticPr fontId="2"/>
  </si>
  <si>
    <t>695-0001</t>
  </si>
  <si>
    <t>医療法人古沢整形外科医院</t>
    <rPh sb="0" eb="4">
      <t>イ</t>
    </rPh>
    <rPh sb="4" eb="12">
      <t>フ</t>
    </rPh>
    <phoneticPr fontId="2"/>
  </si>
  <si>
    <t>特定非営利活動法人プロジェクトゆうあい</t>
    <rPh sb="0" eb="2">
      <t>トクテイ</t>
    </rPh>
    <rPh sb="2" eb="5">
      <t>ヒエイリ</t>
    </rPh>
    <rPh sb="5" eb="7">
      <t>カツドウ</t>
    </rPh>
    <rPh sb="7" eb="9">
      <t>ホウジン</t>
    </rPh>
    <phoneticPr fontId="7"/>
  </si>
  <si>
    <t>あっぷらいすふぃーるど合同会社</t>
    <rPh sb="11" eb="15">
      <t>ゴウドウガイシャ</t>
    </rPh>
    <phoneticPr fontId="2"/>
  </si>
  <si>
    <t>690-0055</t>
  </si>
  <si>
    <t>知的障がい児</t>
    <rPh sb="0" eb="2">
      <t>チテキ</t>
    </rPh>
    <rPh sb="2" eb="3">
      <t>ショウ</t>
    </rPh>
    <rPh sb="5" eb="6">
      <t>ジ</t>
    </rPh>
    <phoneticPr fontId="7"/>
  </si>
  <si>
    <t>江津市渡津町１９２６</t>
  </si>
  <si>
    <t>0852-67-2745</t>
  </si>
  <si>
    <t>0852-78-2667</t>
  </si>
  <si>
    <t>699-0201</t>
  </si>
  <si>
    <t>株式会社オレンジロード</t>
    <rPh sb="0" eb="4">
      <t>カ</t>
    </rPh>
    <phoneticPr fontId="2"/>
  </si>
  <si>
    <t>障害児通所支援事業所一覧</t>
    <rPh sb="0" eb="7">
      <t>ショ</t>
    </rPh>
    <rPh sb="7" eb="10">
      <t>ジギョウショ</t>
    </rPh>
    <rPh sb="10" eb="12">
      <t>イチラン</t>
    </rPh>
    <phoneticPr fontId="2"/>
  </si>
  <si>
    <t>児者の
区分</t>
    <rPh sb="0" eb="2">
      <t>ジシャ</t>
    </rPh>
    <rPh sb="4" eb="6">
      <t>クブン</t>
    </rPh>
    <phoneticPr fontId="7"/>
  </si>
  <si>
    <t>社会福祉法人山陰家庭学院</t>
    <rPh sb="0" eb="6">
      <t>シャ</t>
    </rPh>
    <rPh sb="6" eb="12">
      <t>サ</t>
    </rPh>
    <phoneticPr fontId="2"/>
  </si>
  <si>
    <t>H30.5指定、居児発はR4.9指定</t>
    <rPh sb="5" eb="7">
      <t>シテイ</t>
    </rPh>
    <rPh sb="8" eb="11">
      <t>キョジハツ</t>
    </rPh>
    <rPh sb="16" eb="18">
      <t>シテイ</t>
    </rPh>
    <phoneticPr fontId="2"/>
  </si>
  <si>
    <t>0852-67-3468</t>
  </si>
  <si>
    <t>〇</t>
  </si>
  <si>
    <t>松江市北堀町３５－１４</t>
    <rPh sb="3" eb="4">
      <t>キタ</t>
    </rPh>
    <rPh sb="4" eb="5">
      <t>ホリ</t>
    </rPh>
    <rPh sb="5" eb="6">
      <t>チョウ</t>
    </rPh>
    <phoneticPr fontId="7"/>
  </si>
  <si>
    <t>690-0882</t>
  </si>
  <si>
    <t>ＦＡＸ</t>
  </si>
  <si>
    <t>R4.10指定</t>
    <rPh sb="5" eb="7">
      <t>シテイ</t>
    </rPh>
    <phoneticPr fontId="2"/>
  </si>
  <si>
    <t>H30.5指定</t>
    <rPh sb="5" eb="7">
      <t>シテイ</t>
    </rPh>
    <phoneticPr fontId="2"/>
  </si>
  <si>
    <t>0855-52-2442</t>
  </si>
  <si>
    <t>放課後等デイサービス　ピピ</t>
    <rPh sb="0" eb="3">
      <t>ホウカゴ</t>
    </rPh>
    <rPh sb="3" eb="4">
      <t>トウ</t>
    </rPh>
    <phoneticPr fontId="2"/>
  </si>
  <si>
    <t>事　　業　　者</t>
    <rPh sb="0" eb="1">
      <t>コト</t>
    </rPh>
    <rPh sb="3" eb="4">
      <t>ギョウ</t>
    </rPh>
    <rPh sb="6" eb="7">
      <t>シャ</t>
    </rPh>
    <phoneticPr fontId="2"/>
  </si>
  <si>
    <t>R6.4指定</t>
    <rPh sb="4" eb="6">
      <t>シテイ</t>
    </rPh>
    <phoneticPr fontId="2"/>
  </si>
  <si>
    <t>松江市津田町３０９－１２</t>
    <rPh sb="0" eb="3">
      <t>マツエシ</t>
    </rPh>
    <rPh sb="3" eb="6">
      <t>ツダチョウ</t>
    </rPh>
    <phoneticPr fontId="2"/>
  </si>
  <si>
    <t>松江市上乃木４丁目３３－１３</t>
    <rPh sb="0" eb="3">
      <t>マツエシ</t>
    </rPh>
    <rPh sb="3" eb="6">
      <t>アゲノギ</t>
    </rPh>
    <rPh sb="7" eb="9">
      <t>チョウメ</t>
    </rPh>
    <phoneticPr fontId="2"/>
  </si>
  <si>
    <t>0852-33-7307</t>
  </si>
  <si>
    <t>松江市矢田町177-9</t>
    <rPh sb="0" eb="3">
      <t>マツエシ</t>
    </rPh>
    <rPh sb="3" eb="5">
      <t>ヤタ</t>
    </rPh>
    <rPh sb="5" eb="6">
      <t>チョウ</t>
    </rPh>
    <phoneticPr fontId="2"/>
  </si>
  <si>
    <t>肢体不自由児</t>
    <rPh sb="0" eb="2">
      <t>シタイ</t>
    </rPh>
    <rPh sb="2" eb="6">
      <t>フジユウジ</t>
    </rPh>
    <phoneticPr fontId="7"/>
  </si>
  <si>
    <t>0852-67-3593</t>
  </si>
  <si>
    <t>施設番号</t>
    <rPh sb="0" eb="2">
      <t>シセツ</t>
    </rPh>
    <rPh sb="2" eb="4">
      <t>バンゴウ</t>
    </rPh>
    <phoneticPr fontId="2"/>
  </si>
  <si>
    <t>0852-78-0450</t>
  </si>
  <si>
    <t>0852—61—6275</t>
  </si>
  <si>
    <t>松江市東生馬町１５－１</t>
  </si>
  <si>
    <t>0852-67-7114</t>
  </si>
  <si>
    <t>松江市大庭町１７５１-１３</t>
    <rPh sb="0" eb="3">
      <t>マツエシ</t>
    </rPh>
    <rPh sb="3" eb="6">
      <t>オオバチョウ</t>
    </rPh>
    <phoneticPr fontId="2"/>
  </si>
  <si>
    <t>0852-36-8992</t>
  </si>
  <si>
    <t>R7.9指定、生活介護と併せて</t>
    <rPh sb="4" eb="6">
      <t>シテイ</t>
    </rPh>
    <rPh sb="7" eb="9">
      <t>セイカツ</t>
    </rPh>
    <rPh sb="9" eb="11">
      <t>カイゴ</t>
    </rPh>
    <rPh sb="12" eb="13">
      <t>アワ</t>
    </rPh>
    <phoneticPr fontId="2"/>
  </si>
  <si>
    <t>690-0017</t>
  </si>
  <si>
    <t>070-8686-7780</t>
  </si>
  <si>
    <t>0852-67-1610</t>
  </si>
  <si>
    <t>690-0864</t>
  </si>
  <si>
    <t>株式会社オレンジロード</t>
    <rPh sb="0" eb="4">
      <t>カブシキガイシャ</t>
    </rPh>
    <phoneticPr fontId="2"/>
  </si>
  <si>
    <t>0852-67-1573</t>
  </si>
  <si>
    <t>株式会社グローバル</t>
    <rPh sb="0" eb="4">
      <t>カブシキガイシャ</t>
    </rPh>
    <phoneticPr fontId="2"/>
  </si>
  <si>
    <t>690-0876</t>
  </si>
  <si>
    <t>0852-67-1574</t>
  </si>
  <si>
    <t>松江市大庭町１８０８－５　Kファクトリー２Ｆ</t>
    <rPh sb="0" eb="3">
      <t>マ</t>
    </rPh>
    <rPh sb="3" eb="6">
      <t>オオバチョウ</t>
    </rPh>
    <phoneticPr fontId="2"/>
  </si>
  <si>
    <t>ふじのみ園</t>
    <rPh sb="4" eb="5">
      <t>エン</t>
    </rPh>
    <phoneticPr fontId="2"/>
  </si>
  <si>
    <t>松江市黒田町450番地1</t>
  </si>
  <si>
    <t>松江市黒田町６３番地６５</t>
    <rPh sb="0" eb="2">
      <t>マツエ</t>
    </rPh>
    <rPh sb="2" eb="3">
      <t>シ</t>
    </rPh>
    <rPh sb="3" eb="6">
      <t>クロダチョウ</t>
    </rPh>
    <rPh sb="8" eb="10">
      <t>バンチ</t>
    </rPh>
    <phoneticPr fontId="2"/>
  </si>
  <si>
    <t>690-0814</t>
  </si>
  <si>
    <t>ぐらん株式会社</t>
    <rPh sb="3" eb="7">
      <t>カブシキガイシャ</t>
    </rPh>
    <phoneticPr fontId="2"/>
  </si>
  <si>
    <t>合同会社結悠</t>
    <rPh sb="0" eb="4">
      <t>ゴウドウガイシャ</t>
    </rPh>
    <rPh sb="4" eb="6">
      <t>ケツユウ</t>
    </rPh>
    <phoneticPr fontId="2"/>
  </si>
  <si>
    <t>放課後等デイサービス　りあん</t>
    <rPh sb="0" eb="4">
      <t>ホウカゴトウ</t>
    </rPh>
    <phoneticPr fontId="2"/>
  </si>
  <si>
    <t>株式会社　木やサービス</t>
    <rPh sb="0" eb="4">
      <t>カ</t>
    </rPh>
    <rPh sb="5" eb="11">
      <t>モ</t>
    </rPh>
    <phoneticPr fontId="2"/>
  </si>
  <si>
    <t>0852-24-8551</t>
  </si>
  <si>
    <t>事　　業　　所　　名</t>
    <rPh sb="0" eb="1">
      <t>コト</t>
    </rPh>
    <rPh sb="3" eb="4">
      <t>ギョウ</t>
    </rPh>
    <rPh sb="6" eb="7">
      <t>ショ</t>
    </rPh>
    <phoneticPr fontId="2"/>
  </si>
  <si>
    <t>松江市西津田６丁目１０－３５</t>
  </si>
  <si>
    <t>松江市浜乃木６丁目２番１２号</t>
  </si>
  <si>
    <t>0852-23-5681</t>
  </si>
  <si>
    <t>0852-67-2746</t>
  </si>
  <si>
    <t>690-0888</t>
  </si>
  <si>
    <t>社会福祉法人松江福祉公社</t>
    <rPh sb="0" eb="2">
      <t>シャカイ</t>
    </rPh>
    <rPh sb="2" eb="4">
      <t>フクシ</t>
    </rPh>
    <rPh sb="4" eb="6">
      <t>ホウジン</t>
    </rPh>
    <rPh sb="6" eb="8">
      <t>マツエ</t>
    </rPh>
    <rPh sb="8" eb="10">
      <t>フクシ</t>
    </rPh>
    <rPh sb="10" eb="12">
      <t>コウシャ</t>
    </rPh>
    <phoneticPr fontId="2"/>
  </si>
  <si>
    <t>◆事業種別　　　児発：児童発達支援事業所　　放デイ：放課後等デイサービス事業所　　居児発：居宅訪問型児童発達支援事業所　　訪問：保育所等訪問支援事業所　</t>
    <rPh sb="1" eb="3">
      <t>ジギョウ</t>
    </rPh>
    <rPh sb="3" eb="5">
      <t>シュベツ</t>
    </rPh>
    <rPh sb="41" eb="44">
      <t>キョジハツ</t>
    </rPh>
    <rPh sb="45" eb="50">
      <t>キョタクホウモンガタ</t>
    </rPh>
    <rPh sb="50" eb="56">
      <t>ジドウハッタツシエン</t>
    </rPh>
    <rPh sb="56" eb="59">
      <t>ジギョウショ</t>
    </rPh>
    <phoneticPr fontId="7"/>
  </si>
  <si>
    <t>H28,4指定</t>
    <rPh sb="5" eb="7">
      <t>シテイ</t>
    </rPh>
    <phoneticPr fontId="2"/>
  </si>
  <si>
    <t>H28,9指定</t>
    <rPh sb="5" eb="7">
      <t>シテイ</t>
    </rPh>
    <phoneticPr fontId="2"/>
  </si>
  <si>
    <t>690-0044</t>
  </si>
  <si>
    <t>690-0822</t>
  </si>
  <si>
    <t>0852-61-8344</t>
  </si>
  <si>
    <t>社会福祉法人松江福祉公社</t>
    <rPh sb="0" eb="12">
      <t>シャ</t>
    </rPh>
    <phoneticPr fontId="2"/>
  </si>
  <si>
    <t>社会福祉法人山陰家庭学院</t>
    <rPh sb="0" eb="2">
      <t>シャカイ</t>
    </rPh>
    <rPh sb="2" eb="4">
      <t>フクシ</t>
    </rPh>
    <rPh sb="4" eb="6">
      <t>ホウジン</t>
    </rPh>
    <phoneticPr fontId="2"/>
  </si>
  <si>
    <t>0852-25-8035</t>
  </si>
  <si>
    <t>H25.4指定</t>
    <rPh sb="5" eb="7">
      <t>シテイ</t>
    </rPh>
    <phoneticPr fontId="2"/>
  </si>
  <si>
    <t>特定非営利活動法人ぐりぐり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</si>
  <si>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（計）</t>
    <rPh sb="1" eb="2">
      <t>ケイ</t>
    </rPh>
    <phoneticPr fontId="2"/>
  </si>
  <si>
    <t>併設：障がい児支援と障がい者支援の定員を区分する</t>
    <rPh sb="0" eb="2">
      <t>ヘイセツ</t>
    </rPh>
    <rPh sb="3" eb="4">
      <t>ショウ</t>
    </rPh>
    <rPh sb="6" eb="7">
      <t>ジ</t>
    </rPh>
    <rPh sb="7" eb="9">
      <t>シエン</t>
    </rPh>
    <rPh sb="10" eb="11">
      <t>ショウ</t>
    </rPh>
    <rPh sb="13" eb="14">
      <t>シャ</t>
    </rPh>
    <rPh sb="14" eb="16">
      <t>シエン</t>
    </rPh>
    <rPh sb="17" eb="19">
      <t>テイイン</t>
    </rPh>
    <rPh sb="20" eb="22">
      <t>クブン</t>
    </rPh>
    <phoneticPr fontId="7"/>
  </si>
  <si>
    <t>施　　設　　名</t>
  </si>
  <si>
    <t>0852-31-1428</t>
  </si>
  <si>
    <t>放課後等デイサービス　まわぁえん</t>
  </si>
  <si>
    <t>松江市上乃木５－８－３１</t>
  </si>
  <si>
    <t>放課後等デイサービス　第３あいる松江</t>
    <rPh sb="11" eb="12">
      <t>ダイ</t>
    </rPh>
    <rPh sb="16" eb="18">
      <t>マツエ</t>
    </rPh>
    <phoneticPr fontId="2"/>
  </si>
  <si>
    <t>摘　　　　　要</t>
    <rPh sb="0" eb="1">
      <t>ツム</t>
    </rPh>
    <rPh sb="6" eb="7">
      <t>ヨウ</t>
    </rPh>
    <phoneticPr fontId="2"/>
  </si>
  <si>
    <t>0852-21-6131</t>
  </si>
  <si>
    <t>郵便番号</t>
  </si>
  <si>
    <t>社会福祉法人島根整肢学園</t>
    <rPh sb="0" eb="2">
      <t>シャカイ</t>
    </rPh>
    <rPh sb="2" eb="4">
      <t>フクシ</t>
    </rPh>
    <rPh sb="4" eb="6">
      <t>ホウジン</t>
    </rPh>
    <rPh sb="6" eb="12">
      <t>シマネセイシガクエン</t>
    </rPh>
    <phoneticPr fontId="7"/>
  </si>
  <si>
    <t>690-0825</t>
  </si>
  <si>
    <t>0852-85-3115</t>
  </si>
  <si>
    <t>所　　在　　地</t>
  </si>
  <si>
    <t>松江市東持田町１４１５</t>
    <rPh sb="0" eb="3">
      <t>マツエシ</t>
    </rPh>
    <rPh sb="3" eb="7">
      <t>ヒガシモチダチョウ</t>
    </rPh>
    <phoneticPr fontId="7"/>
  </si>
  <si>
    <t>電話</t>
    <rPh sb="0" eb="2">
      <t>デンワ</t>
    </rPh>
    <phoneticPr fontId="2"/>
  </si>
  <si>
    <t>松江市西川津町１４０８－７</t>
    <rPh sb="0" eb="7">
      <t>マツエシニシカワツチョウ</t>
    </rPh>
    <phoneticPr fontId="2"/>
  </si>
  <si>
    <t>松江市玉湯町玉造７１６－１</t>
    <rPh sb="0" eb="3">
      <t>マツエシ</t>
    </rPh>
    <rPh sb="3" eb="6">
      <t>タマユチョウ</t>
    </rPh>
    <rPh sb="6" eb="8">
      <t>タマツクリ</t>
    </rPh>
    <phoneticPr fontId="2"/>
  </si>
  <si>
    <t>0852—67—7630</t>
  </si>
  <si>
    <t>CSいずも放課後デイサービスJYO</t>
    <rPh sb="5" eb="8">
      <t>ホウカゴ</t>
    </rPh>
    <phoneticPr fontId="2"/>
  </si>
  <si>
    <t>特定非営利活動法人ハンドコネクト</t>
    <rPh sb="0" eb="9">
      <t>トクテイヒエイリカツドウホウジン</t>
    </rPh>
    <phoneticPr fontId="2"/>
  </si>
  <si>
    <t>株式会社　Ｌｉｅｎ</t>
    <rPh sb="0" eb="4">
      <t>カブシキガイシャ</t>
    </rPh>
    <phoneticPr fontId="2"/>
  </si>
  <si>
    <t>0852-67-6771</t>
  </si>
  <si>
    <t>松江市・出雲市・雲南市</t>
    <rPh sb="0" eb="3">
      <t>マツエシ</t>
    </rPh>
    <rPh sb="4" eb="7">
      <t>イズモシ</t>
    </rPh>
    <rPh sb="8" eb="11">
      <t>ウンナンシ</t>
    </rPh>
    <phoneticPr fontId="2"/>
  </si>
  <si>
    <t>第３キッズゆうあい</t>
    <rPh sb="0" eb="1">
      <t>ダイ</t>
    </rPh>
    <phoneticPr fontId="2"/>
  </si>
  <si>
    <t>社会福祉法人千鳥福祉会</t>
    <rPh sb="0" eb="2">
      <t>シャカイ</t>
    </rPh>
    <rPh sb="2" eb="4">
      <t>フクシ</t>
    </rPh>
    <rPh sb="4" eb="6">
      <t>ホウジン</t>
    </rPh>
    <rPh sb="6" eb="8">
      <t>チドリ</t>
    </rPh>
    <rPh sb="8" eb="11">
      <t>フクシカイ</t>
    </rPh>
    <phoneticPr fontId="7"/>
  </si>
  <si>
    <t>R8.4指定</t>
    <rPh sb="4" eb="6">
      <t>シテイ</t>
    </rPh>
    <phoneticPr fontId="2"/>
  </si>
  <si>
    <t>児童発達支援センター、H24.4指定</t>
    <rPh sb="0" eb="2">
      <t>ジドウ</t>
    </rPh>
    <rPh sb="2" eb="4">
      <t>ハッタツ</t>
    </rPh>
    <rPh sb="4" eb="6">
      <t>シエン</t>
    </rPh>
    <rPh sb="16" eb="18">
      <t>シテイ</t>
    </rPh>
    <phoneticPr fontId="2"/>
  </si>
  <si>
    <t>合同会社OHANA JOY</t>
    <rPh sb="0" eb="2">
      <t>ゴウドウ</t>
    </rPh>
    <rPh sb="2" eb="4">
      <t>カイシャ</t>
    </rPh>
    <phoneticPr fontId="2"/>
  </si>
  <si>
    <t>株式会社希望の路</t>
    <rPh sb="0" eb="2">
      <t>カブシキ</t>
    </rPh>
    <rPh sb="2" eb="4">
      <t>カイシャ</t>
    </rPh>
    <rPh sb="4" eb="6">
      <t>キボウ</t>
    </rPh>
    <rPh sb="7" eb="8">
      <t>ミチ</t>
    </rPh>
    <phoneticPr fontId="7"/>
  </si>
  <si>
    <t>松江市</t>
    <rPh sb="0" eb="3">
      <t>マ</t>
    </rPh>
    <phoneticPr fontId="2"/>
  </si>
  <si>
    <t>0852-85-3116</t>
  </si>
  <si>
    <t>690-2102</t>
  </si>
  <si>
    <t>社会福祉法人上口福祉会</t>
    <rPh sb="0" eb="11">
      <t>シャカイフクシホウジンカミグチフクシカイ</t>
    </rPh>
    <phoneticPr fontId="2"/>
  </si>
  <si>
    <t>島根整肢学園</t>
  </si>
  <si>
    <t>児童デイサービス　ピピ２</t>
    <rPh sb="0" eb="2">
      <t>ジドウ</t>
    </rPh>
    <phoneticPr fontId="2"/>
  </si>
  <si>
    <t>放課後等デイサービスブルームへちま</t>
  </si>
  <si>
    <t>0855-52-0344</t>
  </si>
  <si>
    <t>松江市上乃木９丁目１２－１３</t>
    <rPh sb="0" eb="3">
      <t>マツエシ</t>
    </rPh>
    <rPh sb="3" eb="6">
      <t>アゲノギ</t>
    </rPh>
    <rPh sb="7" eb="9">
      <t>チョウメ</t>
    </rPh>
    <phoneticPr fontId="2"/>
  </si>
  <si>
    <t>0852-78-2793</t>
  </si>
  <si>
    <t>松江整肢学園</t>
  </si>
  <si>
    <t>0852-67-1131</t>
  </si>
  <si>
    <t>電　　話</t>
    <rPh sb="0" eb="1">
      <t>デン</t>
    </rPh>
    <rPh sb="3" eb="4">
      <t>ハナシ</t>
    </rPh>
    <phoneticPr fontId="2"/>
  </si>
  <si>
    <t>社会福祉法人つわぶき</t>
    <rPh sb="0" eb="2">
      <t>シャカイ</t>
    </rPh>
    <rPh sb="2" eb="4">
      <t>フクシ</t>
    </rPh>
    <rPh sb="4" eb="6">
      <t>ホウジン</t>
    </rPh>
    <phoneticPr fontId="2"/>
  </si>
  <si>
    <t>0852-67-1304</t>
  </si>
  <si>
    <t>松江市</t>
    <rPh sb="0" eb="3">
      <t>マツエシ</t>
    </rPh>
    <phoneticPr fontId="2"/>
  </si>
  <si>
    <t>690-0877</t>
  </si>
  <si>
    <t>○医療型障害児入所施設</t>
    <rPh sb="1" eb="3">
      <t>イリョウ</t>
    </rPh>
    <rPh sb="3" eb="4">
      <t>ガタ</t>
    </rPh>
    <rPh sb="4" eb="7">
      <t>ショウガイジ</t>
    </rPh>
    <rPh sb="7" eb="9">
      <t>ニュウショ</t>
    </rPh>
    <rPh sb="9" eb="11">
      <t>シセツ</t>
    </rPh>
    <phoneticPr fontId="2"/>
  </si>
  <si>
    <t>松江市橋南</t>
    <rPh sb="0" eb="3">
      <t>マツエシ</t>
    </rPh>
    <rPh sb="3" eb="5">
      <t>キョウナン</t>
    </rPh>
    <phoneticPr fontId="2"/>
  </si>
  <si>
    <t>松江市八雲町東岩坂４７７－５</t>
    <rPh sb="0" eb="3">
      <t>マツエシ</t>
    </rPh>
    <rPh sb="3" eb="6">
      <t>ヤクモチョウ</t>
    </rPh>
    <rPh sb="6" eb="9">
      <t>ヒガシイワサカ</t>
    </rPh>
    <phoneticPr fontId="2"/>
  </si>
  <si>
    <t>0852-36-8011</t>
  </si>
  <si>
    <t>ブルーム</t>
  </si>
  <si>
    <t>0852-67-3592</t>
  </si>
  <si>
    <t>松江市西津田６丁目１２－９</t>
    <rPh sb="0" eb="3">
      <t>マツエシ</t>
    </rPh>
    <rPh sb="3" eb="6">
      <t>ニシツダ</t>
    </rPh>
    <rPh sb="7" eb="9">
      <t>チョウメ</t>
    </rPh>
    <phoneticPr fontId="2"/>
  </si>
  <si>
    <t>松江市八雲台1丁目２６５３－２</t>
    <rPh sb="0" eb="3">
      <t>マツエシ</t>
    </rPh>
    <rPh sb="3" eb="6">
      <t>ヤクモダイ</t>
    </rPh>
    <rPh sb="7" eb="9">
      <t>チョウメ</t>
    </rPh>
    <phoneticPr fontId="2"/>
  </si>
  <si>
    <t>訪問</t>
    <rPh sb="0" eb="2">
      <t>ホウモン</t>
    </rPh>
    <phoneticPr fontId="2"/>
  </si>
  <si>
    <t>0852-61-1336</t>
  </si>
  <si>
    <t>R7.9指定、R8.9.1～休止</t>
    <rPh sb="14" eb="16">
      <t>キュウシ</t>
    </rPh>
    <phoneticPr fontId="2"/>
  </si>
  <si>
    <t>放課後等デイサービス　あいるぷらす</t>
    <rPh sb="0" eb="4">
      <t>ホウカゴトウ</t>
    </rPh>
    <phoneticPr fontId="2"/>
  </si>
  <si>
    <t>松江市東生馬町１５－１</t>
    <rPh sb="0" eb="3">
      <t>マツエシ</t>
    </rPh>
    <rPh sb="3" eb="7">
      <t>ヒガシイクマチョウ</t>
    </rPh>
    <phoneticPr fontId="7"/>
  </si>
  <si>
    <t>H28,3指定</t>
    <rPh sb="5" eb="7">
      <t>シテイ</t>
    </rPh>
    <phoneticPr fontId="2"/>
  </si>
  <si>
    <t>※児者の区分について</t>
    <rPh sb="1" eb="3">
      <t>ジシャ</t>
    </rPh>
    <rPh sb="4" eb="6">
      <t>クブン</t>
    </rPh>
    <phoneticPr fontId="7"/>
  </si>
  <si>
    <t>0852-27-1019</t>
  </si>
  <si>
    <t>定員</t>
    <rPh sb="0" eb="2">
      <t>テイイン</t>
    </rPh>
    <phoneticPr fontId="2"/>
  </si>
  <si>
    <t>R1.10指定</t>
    <rPh sb="5" eb="7">
      <t>シテイ</t>
    </rPh>
    <phoneticPr fontId="2"/>
  </si>
  <si>
    <t>放課後等デイサービス心結</t>
    <rPh sb="0" eb="4">
      <t>ホウカゴトウ</t>
    </rPh>
    <rPh sb="10" eb="12">
      <t>ミユウ</t>
    </rPh>
    <phoneticPr fontId="2"/>
  </si>
  <si>
    <t>合同会社ミライネイト</t>
    <rPh sb="0" eb="4">
      <t>ゴウドウガイシャ</t>
    </rPh>
    <phoneticPr fontId="2"/>
  </si>
  <si>
    <t>690-0110</t>
  </si>
  <si>
    <t>690-0873</t>
  </si>
  <si>
    <t>多機能型事業所　まっしろ</t>
    <rPh sb="0" eb="4">
      <t>タキノウガタ</t>
    </rPh>
    <rPh sb="4" eb="7">
      <t>ジギョウショ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</si>
  <si>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</si>
  <si>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0852-67-6300</t>
  </si>
  <si>
    <t>一体：障がい児支援と障がい者支援の定員を区分せず、一体的に支援する</t>
    <rPh sb="0" eb="2">
      <t>イッタイ</t>
    </rPh>
    <rPh sb="3" eb="4">
      <t>ショウ</t>
    </rPh>
    <rPh sb="6" eb="7">
      <t>ジ</t>
    </rPh>
    <rPh sb="7" eb="9">
      <t>シエン</t>
    </rPh>
    <rPh sb="10" eb="11">
      <t>ショウ</t>
    </rPh>
    <rPh sb="13" eb="14">
      <t>シャ</t>
    </rPh>
    <rPh sb="14" eb="16">
      <t>シエン</t>
    </rPh>
    <rPh sb="17" eb="19">
      <t>テイイン</t>
    </rPh>
    <rPh sb="20" eb="22">
      <t>クブン</t>
    </rPh>
    <rPh sb="25" eb="28">
      <t>イッタイテキ</t>
    </rPh>
    <rPh sb="29" eb="31">
      <t>シエン</t>
    </rPh>
    <phoneticPr fontId="7"/>
  </si>
  <si>
    <t>松江市東出雲町下意東７６１－１</t>
    <rPh sb="0" eb="3">
      <t>マツエシ</t>
    </rPh>
    <rPh sb="3" eb="7">
      <t>ヒガシイズモチョウ</t>
    </rPh>
    <rPh sb="7" eb="8">
      <t>シモ</t>
    </rPh>
    <rPh sb="8" eb="10">
      <t>イトウ</t>
    </rPh>
    <phoneticPr fontId="2"/>
  </si>
  <si>
    <t>松江市八雲台１丁目５番地２５</t>
    <rPh sb="0" eb="3">
      <t>マツエシ</t>
    </rPh>
    <rPh sb="3" eb="6">
      <t>ヤクモダイ</t>
    </rPh>
    <rPh sb="7" eb="9">
      <t>チョウメ</t>
    </rPh>
    <rPh sb="10" eb="12">
      <t>バンチ</t>
    </rPh>
    <phoneticPr fontId="2"/>
  </si>
  <si>
    <t>松江市宍道町宍道１２６４－５</t>
    <rPh sb="0" eb="3">
      <t>マツエシ</t>
    </rPh>
    <rPh sb="3" eb="6">
      <t>シンジチョウ</t>
    </rPh>
    <rPh sb="6" eb="8">
      <t>シンジ</t>
    </rPh>
    <phoneticPr fontId="2"/>
  </si>
  <si>
    <t>○福祉型障害児入所施設</t>
    <rPh sb="1" eb="4">
      <t>フクシガタ</t>
    </rPh>
    <rPh sb="4" eb="7">
      <t>ショウガイジ</t>
    </rPh>
    <rPh sb="7" eb="9">
      <t>ニュウショ</t>
    </rPh>
    <rPh sb="9" eb="11">
      <t>シセツ</t>
    </rPh>
    <phoneticPr fontId="2"/>
  </si>
  <si>
    <t>○指定発達支援医療機関</t>
    <rPh sb="1" eb="3">
      <t>シテイ</t>
    </rPh>
    <rPh sb="3" eb="5">
      <t>ハッタツ</t>
    </rPh>
    <rPh sb="5" eb="7">
      <t>シエン</t>
    </rPh>
    <rPh sb="7" eb="9">
      <t>イリョウ</t>
    </rPh>
    <rPh sb="9" eb="11">
      <t>キカン</t>
    </rPh>
    <phoneticPr fontId="2"/>
  </si>
  <si>
    <t>松江市西川津町４２０５</t>
    <rPh sb="0" eb="3">
      <t>マツエシ</t>
    </rPh>
    <rPh sb="3" eb="6">
      <t>ニシカワツ</t>
    </rPh>
    <rPh sb="6" eb="7">
      <t>チョウ</t>
    </rPh>
    <phoneticPr fontId="2"/>
  </si>
  <si>
    <t>0852-65-0378</t>
  </si>
  <si>
    <t>H28,3指定、R6.4～休止</t>
    <rPh sb="5" eb="7">
      <t>シテイ</t>
    </rPh>
    <rPh sb="13" eb="15">
      <t>キュウシ</t>
    </rPh>
    <phoneticPr fontId="2"/>
  </si>
  <si>
    <t>0852-25-8016</t>
  </si>
  <si>
    <t>0852-26-7163</t>
  </si>
  <si>
    <t>ひらぎの保育園株式会社</t>
    <rPh sb="4" eb="7">
      <t>ホイクエン</t>
    </rPh>
    <rPh sb="7" eb="11">
      <t>カブシキガイシャ</t>
    </rPh>
    <phoneticPr fontId="2"/>
  </si>
  <si>
    <t>690-0047</t>
  </si>
  <si>
    <t>松江市嫁島町１３－１３</t>
    <rPh sb="0" eb="3">
      <t>マツエシ</t>
    </rPh>
    <rPh sb="3" eb="6">
      <t>ヨメシマチョウ</t>
    </rPh>
    <phoneticPr fontId="2"/>
  </si>
  <si>
    <t>放課後等デイサービス　第２あいる松江</t>
    <rPh sb="0" eb="10">
      <t>ホ</t>
    </rPh>
    <rPh sb="11" eb="12">
      <t>ダイ</t>
    </rPh>
    <rPh sb="16" eb="18">
      <t>マツエ</t>
    </rPh>
    <phoneticPr fontId="2"/>
  </si>
  <si>
    <t>松江市東出雲町揖屋１２０８－９</t>
    <rPh sb="0" eb="3">
      <t>マツエシ</t>
    </rPh>
    <rPh sb="3" eb="7">
      <t>ヒガシイズモチョウ</t>
    </rPh>
    <rPh sb="7" eb="9">
      <t>イヤ</t>
    </rPh>
    <phoneticPr fontId="2"/>
  </si>
  <si>
    <t>ハーモニー大輪</t>
    <rPh sb="5" eb="7">
      <t>ダイリン</t>
    </rPh>
    <phoneticPr fontId="2"/>
  </si>
  <si>
    <t>H30.4指定</t>
    <rPh sb="5" eb="7">
      <t>シテイ</t>
    </rPh>
    <phoneticPr fontId="2"/>
  </si>
  <si>
    <t>0852-67-5586</t>
  </si>
  <si>
    <t>主たる対象</t>
    <rPh sb="0" eb="1">
      <t>シュ</t>
    </rPh>
    <rPh sb="3" eb="5">
      <t>タイショウ</t>
    </rPh>
    <phoneticPr fontId="7"/>
  </si>
  <si>
    <t>社会福祉法人島根整肢学園</t>
    <rPh sb="0" eb="2">
      <t>シャカイ</t>
    </rPh>
    <rPh sb="2" eb="4">
      <t>フクシ</t>
    </rPh>
    <rPh sb="4" eb="6">
      <t>ホウジン</t>
    </rPh>
    <phoneticPr fontId="2"/>
  </si>
  <si>
    <t>0852-26-9696</t>
  </si>
  <si>
    <t>690-0011</t>
  </si>
  <si>
    <t>0852—67—7635</t>
  </si>
  <si>
    <t>放課後等デイサービス　ウィズ・ユー松江南</t>
    <rPh sb="0" eb="4">
      <t>ホウカゴトウ</t>
    </rPh>
    <rPh sb="17" eb="20">
      <t>マツエミナミ</t>
    </rPh>
    <phoneticPr fontId="2"/>
  </si>
  <si>
    <t>一体</t>
    <rPh sb="0" eb="2">
      <t>イッタイ</t>
    </rPh>
    <phoneticPr fontId="7"/>
  </si>
  <si>
    <t>H25,4指定</t>
    <rPh sb="5" eb="7">
      <t>シテイ</t>
    </rPh>
    <phoneticPr fontId="2"/>
  </si>
  <si>
    <t>0852-28-2121</t>
  </si>
  <si>
    <t>児発</t>
    <rPh sb="0" eb="1">
      <t>コ</t>
    </rPh>
    <rPh sb="1" eb="2">
      <t>ハツ</t>
    </rPh>
    <phoneticPr fontId="2"/>
  </si>
  <si>
    <t>0852-67-3469</t>
  </si>
  <si>
    <t>一般社団法人しまね発達発酵研究所</t>
    <rPh sb="0" eb="6">
      <t>イッパンシャダンホウジン</t>
    </rPh>
    <rPh sb="9" eb="11">
      <t>ハッタツ</t>
    </rPh>
    <rPh sb="11" eb="13">
      <t>ハッコウ</t>
    </rPh>
    <rPh sb="13" eb="16">
      <t>ケンキュウショ</t>
    </rPh>
    <phoneticPr fontId="2"/>
  </si>
  <si>
    <t>松江市西川津町４０８０</t>
    <rPh sb="0" eb="3">
      <t>マツエシ</t>
    </rPh>
    <rPh sb="3" eb="7">
      <t>ニシカワツチョウ</t>
    </rPh>
    <phoneticPr fontId="2"/>
  </si>
  <si>
    <t>松江市・出雲市・安来市・雲南市</t>
    <rPh sb="0" eb="3">
      <t>マツエシ</t>
    </rPh>
    <rPh sb="4" eb="7">
      <t>イズモシ</t>
    </rPh>
    <rPh sb="8" eb="11">
      <t>ヤスギシ</t>
    </rPh>
    <rPh sb="12" eb="15">
      <t>ウンナンシ</t>
    </rPh>
    <phoneticPr fontId="2"/>
  </si>
  <si>
    <t>0852-67-5557</t>
  </si>
  <si>
    <t>放課後等デイサービス　あいる松江</t>
    <rPh sb="0" eb="3">
      <t>ホウカゴ</t>
    </rPh>
    <rPh sb="3" eb="4">
      <t>トウ</t>
    </rPh>
    <rPh sb="14" eb="16">
      <t>マツエ</t>
    </rPh>
    <phoneticPr fontId="2"/>
  </si>
  <si>
    <t>H25,12指定</t>
    <rPh sb="6" eb="8">
      <t>シテイ</t>
    </rPh>
    <phoneticPr fontId="2"/>
  </si>
  <si>
    <t>放課後等デイサービス　りあん２</t>
    <rPh sb="0" eb="4">
      <t>ホウカゴトウ</t>
    </rPh>
    <phoneticPr fontId="2"/>
  </si>
  <si>
    <t>－</t>
  </si>
  <si>
    <t>H31.1指定</t>
    <rPh sb="5" eb="7">
      <t>シテイ</t>
    </rPh>
    <phoneticPr fontId="2"/>
  </si>
  <si>
    <t>699-0101</t>
  </si>
  <si>
    <t>放デイ</t>
    <rPh sb="0" eb="1">
      <t>ホウ</t>
    </rPh>
    <phoneticPr fontId="2"/>
  </si>
  <si>
    <t>希望の路</t>
    <rPh sb="0" eb="2">
      <t>キボウ</t>
    </rPh>
    <rPh sb="3" eb="4">
      <t>ミチ</t>
    </rPh>
    <phoneticPr fontId="7"/>
  </si>
  <si>
    <t>◎</t>
  </si>
  <si>
    <t>0852-21-3142</t>
  </si>
  <si>
    <t>0852-25-2585</t>
  </si>
  <si>
    <t>社会福祉法人山陰家庭学院</t>
    <rPh sb="0" eb="6">
      <t>シャカイフクシホウジン</t>
    </rPh>
    <rPh sb="6" eb="8">
      <t>サンイン</t>
    </rPh>
    <rPh sb="8" eb="10">
      <t>カテイ</t>
    </rPh>
    <rPh sb="10" eb="12">
      <t>ガクイン</t>
    </rPh>
    <phoneticPr fontId="7"/>
  </si>
  <si>
    <t>○</t>
  </si>
  <si>
    <t>松江市上乃木５丁目１２－１７</t>
    <rPh sb="0" eb="3">
      <t>マツエシ</t>
    </rPh>
    <rPh sb="3" eb="6">
      <t>アゲノギ</t>
    </rPh>
    <rPh sb="7" eb="9">
      <t>チョウメ</t>
    </rPh>
    <phoneticPr fontId="2"/>
  </si>
  <si>
    <t>　※◎は、重症心身障害児を支援する事業所</t>
    <rPh sb="5" eb="7">
      <t>ジュウショウ</t>
    </rPh>
    <rPh sb="7" eb="9">
      <t>シンシン</t>
    </rPh>
    <rPh sb="9" eb="12">
      <t>ショウガイジ</t>
    </rPh>
    <rPh sb="13" eb="15">
      <t>シエン</t>
    </rPh>
    <rPh sb="17" eb="20">
      <t>ジギョウショ</t>
    </rPh>
    <phoneticPr fontId="2"/>
  </si>
  <si>
    <t>松江市春日町５３２－５</t>
    <rPh sb="0" eb="3">
      <t>マツエシ</t>
    </rPh>
    <rPh sb="3" eb="6">
      <t>カスガチョウ</t>
    </rPh>
    <phoneticPr fontId="2"/>
  </si>
  <si>
    <t>0852-22-2626</t>
  </si>
  <si>
    <t>松江市東持田町１１－１</t>
    <rPh sb="0" eb="3">
      <t>マツエシ</t>
    </rPh>
    <rPh sb="3" eb="6">
      <t>ヒガシモチダ</t>
    </rPh>
    <rPh sb="6" eb="7">
      <t>チョウ</t>
    </rPh>
    <phoneticPr fontId="7"/>
  </si>
  <si>
    <t>独立行政法人国立病院機構松江医療センター</t>
    <rPh sb="0" eb="2">
      <t>ドクリツ</t>
    </rPh>
    <rPh sb="2" eb="4">
      <t>ギョウセイ</t>
    </rPh>
    <rPh sb="4" eb="6">
      <t>ホウジン</t>
    </rPh>
    <rPh sb="10" eb="12">
      <t>キコウ</t>
    </rPh>
    <rPh sb="12" eb="14">
      <t>マツエ</t>
    </rPh>
    <rPh sb="14" eb="16">
      <t>イリョウ</t>
    </rPh>
    <phoneticPr fontId="2"/>
  </si>
  <si>
    <t>R2.1指定</t>
    <rPh sb="4" eb="6">
      <t>シテイ</t>
    </rPh>
    <phoneticPr fontId="2"/>
  </si>
  <si>
    <t>リズム内中原２号館</t>
    <rPh sb="7" eb="9">
      <t>ゴウカン</t>
    </rPh>
    <phoneticPr fontId="2"/>
  </si>
  <si>
    <t>0852-33-7116</t>
  </si>
  <si>
    <t>松江市北堀町５９－２</t>
    <rPh sb="3" eb="4">
      <t>キタ</t>
    </rPh>
    <rPh sb="4" eb="5">
      <t>ホリ</t>
    </rPh>
    <rPh sb="5" eb="6">
      <t>チョウ</t>
    </rPh>
    <phoneticPr fontId="7"/>
  </si>
  <si>
    <t>0852-22-7124</t>
  </si>
  <si>
    <t>0852-24-9979</t>
  </si>
  <si>
    <t>社会福祉法人松江福祉会</t>
    <rPh sb="0" eb="6">
      <t>シャカイフクシホウジン</t>
    </rPh>
    <rPh sb="6" eb="8">
      <t>マツエ</t>
    </rPh>
    <rPh sb="8" eb="11">
      <t>フクシカイ</t>
    </rPh>
    <phoneticPr fontId="2"/>
  </si>
  <si>
    <t>第４ジュニアゆうあい</t>
    <rPh sb="0" eb="1">
      <t>ダイ</t>
    </rPh>
    <phoneticPr fontId="2"/>
  </si>
  <si>
    <t>H24.7指定</t>
    <rPh sb="5" eb="7">
      <t>シテイ</t>
    </rPh>
    <phoneticPr fontId="2"/>
  </si>
  <si>
    <t>実施地域</t>
    <rPh sb="0" eb="2">
      <t>ジッシ</t>
    </rPh>
    <rPh sb="2" eb="4">
      <t>チイキ</t>
    </rPh>
    <phoneticPr fontId="2"/>
  </si>
  <si>
    <t>松江市（旧松江市）</t>
    <rPh sb="0" eb="3">
      <t>マツエシ</t>
    </rPh>
    <rPh sb="4" eb="5">
      <t>キュウ</t>
    </rPh>
    <rPh sb="5" eb="8">
      <t>マツエシ</t>
    </rPh>
    <phoneticPr fontId="2"/>
  </si>
  <si>
    <t>0852-67-1621</t>
  </si>
  <si>
    <t>松江市・安来市</t>
    <rPh sb="0" eb="3">
      <t>マツエシ</t>
    </rPh>
    <rPh sb="4" eb="7">
      <t>ヤスギシ</t>
    </rPh>
    <phoneticPr fontId="2"/>
  </si>
  <si>
    <t>ALOHA</t>
  </si>
  <si>
    <t>H29,4指定 R8,7定員変更</t>
    <rPh sb="5" eb="7">
      <t>シテイ</t>
    </rPh>
    <rPh sb="12" eb="14">
      <t>テイイン</t>
    </rPh>
    <rPh sb="14" eb="16">
      <t>ヘンコウ</t>
    </rPh>
    <phoneticPr fontId="2"/>
  </si>
  <si>
    <t>松江市西川津町２５４７</t>
    <rPh sb="0" eb="3">
      <t>マツエシ</t>
    </rPh>
    <rPh sb="3" eb="7">
      <t>ニシカワツチョウ</t>
    </rPh>
    <phoneticPr fontId="7"/>
  </si>
  <si>
    <t>株式会社グローバル</t>
    <rPh sb="0" eb="2">
      <t>カブシキ</t>
    </rPh>
    <rPh sb="2" eb="4">
      <t>カイシャ</t>
    </rPh>
    <phoneticPr fontId="2"/>
  </si>
  <si>
    <t>松江学園</t>
  </si>
  <si>
    <t>株式会社飛鳥</t>
    <rPh sb="0" eb="4">
      <t>カ</t>
    </rPh>
    <rPh sb="4" eb="6">
      <t>アスカ</t>
    </rPh>
    <phoneticPr fontId="2"/>
  </si>
  <si>
    <t>0852-60-0555</t>
  </si>
  <si>
    <t>0852-24-0911</t>
  </si>
  <si>
    <t>松江市菅田町４２６－７</t>
    <rPh sb="0" eb="3">
      <t>マツエシ</t>
    </rPh>
    <rPh sb="3" eb="6">
      <t>スガタチョウ</t>
    </rPh>
    <phoneticPr fontId="2"/>
  </si>
  <si>
    <t>りぶれ（Lｉｂｒｅ）</t>
  </si>
  <si>
    <t>H31.2指定</t>
    <rPh sb="5" eb="7">
      <t>シテイ</t>
    </rPh>
    <phoneticPr fontId="2"/>
  </si>
  <si>
    <t>0852-60-0556</t>
  </si>
  <si>
    <t>690-0823</t>
  </si>
  <si>
    <t>0852-67-1309</t>
  </si>
  <si>
    <t>カメの子第１教室</t>
  </si>
  <si>
    <t>松江市西川津町２６６３－６</t>
    <rPh sb="0" eb="3">
      <t>マツエシ</t>
    </rPh>
    <rPh sb="3" eb="7">
      <t>ニシカワツチョウ</t>
    </rPh>
    <phoneticPr fontId="2"/>
  </si>
  <si>
    <t>株式会社飛鳥</t>
    <rPh sb="0" eb="2">
      <t>カブシキ</t>
    </rPh>
    <rPh sb="2" eb="4">
      <t>カイシャ</t>
    </rPh>
    <rPh sb="4" eb="6">
      <t>アスカ</t>
    </rPh>
    <phoneticPr fontId="2"/>
  </si>
  <si>
    <t>0852-67-5587</t>
  </si>
  <si>
    <t>ぱすてる</t>
  </si>
  <si>
    <t>0852-22-3737</t>
  </si>
  <si>
    <t>放課後等デイサービス事業所　第２みのりの家</t>
    <rPh sb="0" eb="21">
      <t>ホ</t>
    </rPh>
    <phoneticPr fontId="2"/>
  </si>
  <si>
    <t>事業所番号</t>
    <rPh sb="0" eb="3">
      <t>ジギョウショ</t>
    </rPh>
    <rPh sb="3" eb="5">
      <t>バンゴウ</t>
    </rPh>
    <phoneticPr fontId="2"/>
  </si>
  <si>
    <t>R4.4指定</t>
    <rPh sb="4" eb="6">
      <t>シテイ</t>
    </rPh>
    <phoneticPr fontId="2"/>
  </si>
  <si>
    <t>690-0824</t>
  </si>
  <si>
    <t>-</t>
  </si>
  <si>
    <t>障害児入所施設及び指定発達支援医療機関一覧</t>
    <rPh sb="0" eb="1">
      <t>サワ</t>
    </rPh>
    <rPh sb="1" eb="2">
      <t>ガイ</t>
    </rPh>
    <rPh sb="2" eb="3">
      <t>ジ</t>
    </rPh>
    <rPh sb="3" eb="4">
      <t>イリ</t>
    </rPh>
    <rPh sb="4" eb="5">
      <t>ショ</t>
    </rPh>
    <rPh sb="5" eb="6">
      <t>シ</t>
    </rPh>
    <rPh sb="6" eb="7">
      <t>セツ</t>
    </rPh>
    <rPh sb="7" eb="8">
      <t>オヨ</t>
    </rPh>
    <rPh sb="9" eb="11">
      <t>シテイ</t>
    </rPh>
    <rPh sb="11" eb="13">
      <t>ハッタツ</t>
    </rPh>
    <rPh sb="13" eb="15">
      <t>シエン</t>
    </rPh>
    <rPh sb="15" eb="17">
      <t>イリョウ</t>
    </rPh>
    <rPh sb="17" eb="19">
      <t>キカン</t>
    </rPh>
    <rPh sb="19" eb="20">
      <t>イチ</t>
    </rPh>
    <rPh sb="20" eb="21">
      <t>ラン</t>
    </rPh>
    <phoneticPr fontId="2"/>
  </si>
  <si>
    <t>松江市学園２丁目２５－８</t>
    <rPh sb="0" eb="3">
      <t>マツエシ</t>
    </rPh>
    <rPh sb="3" eb="5">
      <t>ガクエン</t>
    </rPh>
    <rPh sb="6" eb="8">
      <t>チョウメ</t>
    </rPh>
    <phoneticPr fontId="2"/>
  </si>
  <si>
    <t>社会福祉法人ねむの木福祉会</t>
    <rPh sb="0" eb="6">
      <t>シャ</t>
    </rPh>
    <phoneticPr fontId="2"/>
  </si>
  <si>
    <t>R4.5指定</t>
    <rPh sb="4" eb="6">
      <t>シテイ</t>
    </rPh>
    <phoneticPr fontId="2"/>
  </si>
  <si>
    <t>はる</t>
  </si>
  <si>
    <t>放課後等デイサービス事業所まがたま</t>
    <rPh sb="0" eb="4">
      <t>ホウカゴトウ</t>
    </rPh>
    <rPh sb="10" eb="12">
      <t>ジギョウ</t>
    </rPh>
    <rPh sb="12" eb="13">
      <t>ショ</t>
    </rPh>
    <phoneticPr fontId="2"/>
  </si>
  <si>
    <t>0852-52-7078</t>
  </si>
  <si>
    <t>0852-61-0671</t>
  </si>
  <si>
    <t>0852-67-2638</t>
  </si>
  <si>
    <t>放課後等デイサービス　モッキー</t>
    <rPh sb="0" eb="15">
      <t>ホ</t>
    </rPh>
    <phoneticPr fontId="2"/>
  </si>
  <si>
    <t>690-0826</t>
  </si>
  <si>
    <t>0852-31-1430</t>
  </si>
  <si>
    <t>0852-24-7000</t>
  </si>
  <si>
    <t>第１キッズゆうあい</t>
    <rPh sb="0" eb="1">
      <t>ダイ</t>
    </rPh>
    <phoneticPr fontId="2"/>
  </si>
  <si>
    <t>0852-67-1070</t>
  </si>
  <si>
    <t>0852-67-1279</t>
  </si>
  <si>
    <t>松江市浜乃木１丁目２５－２５</t>
    <rPh sb="0" eb="3">
      <t>マツエシ</t>
    </rPh>
    <rPh sb="3" eb="6">
      <t>ハマノギ</t>
    </rPh>
    <rPh sb="7" eb="9">
      <t>チョウメ</t>
    </rPh>
    <phoneticPr fontId="2"/>
  </si>
  <si>
    <t>0852-67-1579</t>
  </si>
  <si>
    <t>さんてらすなの花</t>
  </si>
  <si>
    <t>0852-67-3138</t>
  </si>
  <si>
    <t>690-0033</t>
  </si>
  <si>
    <t>社会福祉法人玉依会</t>
    <rPh sb="0" eb="6">
      <t>シャ</t>
    </rPh>
    <rPh sb="6" eb="9">
      <t>タ</t>
    </rPh>
    <phoneticPr fontId="2"/>
  </si>
  <si>
    <t>0852-61-8345</t>
  </si>
  <si>
    <t>あおぞら児童クラブえすぱす</t>
  </si>
  <si>
    <t>699-0102</t>
  </si>
  <si>
    <t>0852-78-2727</t>
  </si>
  <si>
    <t>リズム内中原</t>
  </si>
  <si>
    <t>H24.4指定</t>
    <rPh sb="5" eb="7">
      <t>シテイ</t>
    </rPh>
    <phoneticPr fontId="2"/>
  </si>
  <si>
    <t>松江市内中原町３２０－１７</t>
    <rPh sb="0" eb="3">
      <t>マツエシ</t>
    </rPh>
    <rPh sb="3" eb="4">
      <t>ウチ</t>
    </rPh>
    <rPh sb="4" eb="6">
      <t>ナカハラ</t>
    </rPh>
    <rPh sb="6" eb="7">
      <t>マチ</t>
    </rPh>
    <phoneticPr fontId="2"/>
  </si>
  <si>
    <t>ひらぎの保育園株式会社</t>
  </si>
  <si>
    <t>松江市古志原１丁目１２－１１</t>
    <rPh sb="0" eb="3">
      <t>マツエシ</t>
    </rPh>
    <rPh sb="3" eb="6">
      <t>コシバラ</t>
    </rPh>
    <rPh sb="7" eb="9">
      <t>チョウメ</t>
    </rPh>
    <phoneticPr fontId="2"/>
  </si>
  <si>
    <t>R2.4指定</t>
    <rPh sb="4" eb="6">
      <t>シテイ</t>
    </rPh>
    <phoneticPr fontId="2"/>
  </si>
  <si>
    <t>0852-67-6506</t>
  </si>
  <si>
    <t>松江市東朝日町１９３－１</t>
    <rPh sb="0" eb="3">
      <t>マツエシ</t>
    </rPh>
    <rPh sb="3" eb="7">
      <t>ヒガシアサヒマチ</t>
    </rPh>
    <phoneticPr fontId="2"/>
  </si>
  <si>
    <t>0852-28-2323</t>
  </si>
  <si>
    <t>R3.4指定</t>
    <rPh sb="4" eb="6">
      <t>シテイ</t>
    </rPh>
    <phoneticPr fontId="2"/>
  </si>
  <si>
    <t>0852-67-3385</t>
  </si>
  <si>
    <t>H29.5指定</t>
    <rPh sb="5" eb="7">
      <t>シテイ</t>
    </rPh>
    <phoneticPr fontId="2"/>
  </si>
  <si>
    <t>0852-61-1011</t>
  </si>
  <si>
    <t>特定非営利活動法人ｆａｉｔｈ　ｔｏ　ｆａｃｅ</t>
    <rPh sb="0" eb="9">
      <t>ト</t>
    </rPh>
    <phoneticPr fontId="2"/>
  </si>
  <si>
    <t>0852-61-1722</t>
  </si>
  <si>
    <t>690-0012</t>
  </si>
  <si>
    <t>690-0014</t>
  </si>
  <si>
    <t>松江市八雲台１丁目２６５３－２</t>
    <rPh sb="0" eb="3">
      <t>マツエシ</t>
    </rPh>
    <rPh sb="3" eb="6">
      <t>ヤクモダイ</t>
    </rPh>
    <rPh sb="7" eb="9">
      <t>チョウメ</t>
    </rPh>
    <phoneticPr fontId="2"/>
  </si>
  <si>
    <t>0852-67-1140</t>
  </si>
  <si>
    <t>第２ジュニアゆうあい</t>
    <rPh sb="0" eb="1">
      <t>ダイ</t>
    </rPh>
    <phoneticPr fontId="2"/>
  </si>
  <si>
    <t>松江市北堀町５８－１９</t>
    <rPh sb="0" eb="3">
      <t>マツエシ</t>
    </rPh>
    <rPh sb="3" eb="6">
      <t>キタホリチョウ</t>
    </rPh>
    <phoneticPr fontId="2"/>
  </si>
  <si>
    <t>特定非営利活動法人プロジェクトゆうあい</t>
    <rPh sb="0" eb="9">
      <t>トクテイヒエイリカツドウホウジン</t>
    </rPh>
    <phoneticPr fontId="2"/>
  </si>
  <si>
    <t>0852-60-1363</t>
  </si>
  <si>
    <t>特定非営利活動法人コミュニティサポートいずも</t>
    <rPh sb="0" eb="2">
      <t>トクテイ</t>
    </rPh>
    <rPh sb="2" eb="5">
      <t>ヒエイリ</t>
    </rPh>
    <rPh sb="5" eb="9">
      <t>カツドウホウジン</t>
    </rPh>
    <phoneticPr fontId="2"/>
  </si>
  <si>
    <t>社会福祉法人玉依会</t>
    <rPh sb="0" eb="6">
      <t>シャカイフクシホウジン</t>
    </rPh>
    <rPh sb="6" eb="7">
      <t>タマ</t>
    </rPh>
    <rPh sb="7" eb="8">
      <t>ヨ</t>
    </rPh>
    <rPh sb="8" eb="9">
      <t>カイ</t>
    </rPh>
    <phoneticPr fontId="2"/>
  </si>
  <si>
    <t>0852-28-8121</t>
  </si>
  <si>
    <t>松江市上乃木１丁目１１－２２</t>
    <rPh sb="0" eb="3">
      <t>マツエシ</t>
    </rPh>
    <rPh sb="3" eb="6">
      <t>アゲノギ</t>
    </rPh>
    <rPh sb="7" eb="9">
      <t>チョウメ</t>
    </rPh>
    <phoneticPr fontId="2"/>
  </si>
  <si>
    <t>0852—67-5558</t>
  </si>
  <si>
    <t>一般社団法人しまね発達発酵研究所</t>
    <rPh sb="0" eb="2">
      <t>イッパン</t>
    </rPh>
    <rPh sb="2" eb="4">
      <t>シャダン</t>
    </rPh>
    <rPh sb="4" eb="6">
      <t>ホウジン</t>
    </rPh>
    <rPh sb="9" eb="11">
      <t>ハッタツ</t>
    </rPh>
    <rPh sb="11" eb="13">
      <t>ハッコウ</t>
    </rPh>
    <rPh sb="13" eb="16">
      <t>ケンキュウショ</t>
    </rPh>
    <phoneticPr fontId="2"/>
  </si>
  <si>
    <t>H31.4指定</t>
    <rPh sb="5" eb="7">
      <t>シテイ</t>
    </rPh>
    <phoneticPr fontId="2"/>
  </si>
  <si>
    <t>放課後等デイサービス　どろんこ</t>
  </si>
  <si>
    <t>株式会社　フォースター</t>
  </si>
  <si>
    <t>多機能型事業所いくま</t>
    <rPh sb="0" eb="3">
      <t>タキノウ</t>
    </rPh>
    <rPh sb="3" eb="4">
      <t>ガタ</t>
    </rPh>
    <rPh sb="4" eb="7">
      <t>ジギョウショ</t>
    </rPh>
    <phoneticPr fontId="7"/>
  </si>
  <si>
    <t>松江市東津田町１３３５－６</t>
    <rPh sb="0" eb="3">
      <t>マツエシ</t>
    </rPh>
    <rPh sb="3" eb="7">
      <t>ヒガシツダチョウ</t>
    </rPh>
    <phoneticPr fontId="2"/>
  </si>
  <si>
    <t>0852-78-9207</t>
  </si>
  <si>
    <t>松江市大輪町４２０－４０</t>
    <rPh sb="0" eb="3">
      <t>マツエシ</t>
    </rPh>
    <rPh sb="3" eb="5">
      <t>ダイリン</t>
    </rPh>
    <rPh sb="5" eb="6">
      <t>チョウ</t>
    </rPh>
    <phoneticPr fontId="2"/>
  </si>
  <si>
    <t>0852-22-7123</t>
  </si>
  <si>
    <t>株式会社　グローバル</t>
  </si>
  <si>
    <t>0852-67-1132</t>
  </si>
  <si>
    <t>R2.5指定</t>
    <rPh sb="4" eb="6">
      <t>シテイ</t>
    </rPh>
    <phoneticPr fontId="2"/>
  </si>
  <si>
    <t>カメの子第３教室</t>
    <rPh sb="3" eb="4">
      <t>コ</t>
    </rPh>
    <rPh sb="4" eb="5">
      <t>ダイ</t>
    </rPh>
    <rPh sb="6" eb="8">
      <t>キョウシツ</t>
    </rPh>
    <phoneticPr fontId="2"/>
  </si>
  <si>
    <t>0852—67—5488</t>
  </si>
  <si>
    <t>松江市学園南1丁目１４－１６</t>
    <rPh sb="0" eb="3">
      <t>マツエシ</t>
    </rPh>
    <rPh sb="3" eb="5">
      <t>ガクエン</t>
    </rPh>
    <rPh sb="5" eb="6">
      <t>ミナミ</t>
    </rPh>
    <rPh sb="7" eb="9">
      <t>チョウメ</t>
    </rPh>
    <phoneticPr fontId="2"/>
  </si>
  <si>
    <t>松江市東出雲町錦新町５－２－９</t>
    <rPh sb="0" eb="3">
      <t>マツエシ</t>
    </rPh>
    <rPh sb="3" eb="7">
      <t>ヒガシイズモチョウ</t>
    </rPh>
    <rPh sb="7" eb="10">
      <t>ニシキシンマチ</t>
    </rPh>
    <phoneticPr fontId="2"/>
  </si>
  <si>
    <t>0852-67-6505</t>
  </si>
  <si>
    <t>0852-67-7889</t>
  </si>
  <si>
    <t>放課後等デイサービス　結</t>
    <rPh sb="0" eb="4">
      <t>ホウカゴトウ</t>
    </rPh>
    <rPh sb="11" eb="12">
      <t>ユイ</t>
    </rPh>
    <phoneticPr fontId="2"/>
  </si>
  <si>
    <r>
      <t>重症心身障</t>
    </r>
    <r>
      <rPr>
        <sz val="9"/>
        <color auto="1"/>
        <rFont val="ＭＳ Ｐゴシック"/>
      </rPr>
      <t>がい児</t>
    </r>
    <rPh sb="0" eb="2">
      <t>ジュウショウ</t>
    </rPh>
    <rPh sb="2" eb="4">
      <t>シンシン</t>
    </rPh>
    <rPh sb="4" eb="5">
      <t>ショウ</t>
    </rPh>
    <rPh sb="7" eb="8">
      <t>ジ</t>
    </rPh>
    <phoneticPr fontId="7"/>
  </si>
  <si>
    <t>らぱん　錦新町</t>
    <rPh sb="4" eb="7">
      <t>ニシキシンマチ</t>
    </rPh>
    <phoneticPr fontId="2"/>
  </si>
  <si>
    <t>0852-26-6345</t>
  </si>
  <si>
    <t>699-0110</t>
  </si>
  <si>
    <t>居児発</t>
    <rPh sb="0" eb="3">
      <t>キョジハツ</t>
    </rPh>
    <phoneticPr fontId="2"/>
  </si>
  <si>
    <r>
      <t>肢体不自由児、
重症心身障</t>
    </r>
    <r>
      <rPr>
        <sz val="9"/>
        <color auto="1"/>
        <rFont val="ＭＳ Ｐゴシック"/>
      </rPr>
      <t>がい児</t>
    </r>
    <rPh sb="0" eb="2">
      <t>シタイ</t>
    </rPh>
    <rPh sb="2" eb="6">
      <t>フジユウジ</t>
    </rPh>
    <rPh sb="8" eb="10">
      <t>ジュウショウ</t>
    </rPh>
    <rPh sb="10" eb="12">
      <t>シンシン</t>
    </rPh>
    <rPh sb="12" eb="13">
      <t>ショウ</t>
    </rPh>
    <rPh sb="15" eb="16">
      <t>ジ</t>
    </rPh>
    <phoneticPr fontId="7"/>
  </si>
  <si>
    <t>放課後等デイサービス　ぽっぽ・のあ</t>
    <rPh sb="0" eb="4">
      <t>ホウカゴトウ</t>
    </rPh>
    <phoneticPr fontId="2"/>
  </si>
  <si>
    <t>社会福祉法人松江福祉公社</t>
    <rPh sb="0" eb="6">
      <t>シャカイフクシホウジン</t>
    </rPh>
    <rPh sb="6" eb="12">
      <t>マツエフクシコウシャ</t>
    </rPh>
    <phoneticPr fontId="2"/>
  </si>
  <si>
    <t>放課後等デイサービス　ぽっぽ・おりーぶ</t>
    <rPh sb="0" eb="14">
      <t>ホ</t>
    </rPh>
    <phoneticPr fontId="2"/>
  </si>
  <si>
    <t>らぱん　意東</t>
    <rPh sb="4" eb="6">
      <t>イトウ</t>
    </rPh>
    <phoneticPr fontId="2"/>
  </si>
  <si>
    <t>ハピリなの花</t>
    <rPh sb="5" eb="6">
      <t>ハナ</t>
    </rPh>
    <phoneticPr fontId="2"/>
  </si>
  <si>
    <t>ぐらん</t>
  </si>
  <si>
    <t>0852—61-6276</t>
  </si>
  <si>
    <t>放課後等デイサービス　ここのわ</t>
    <rPh sb="0" eb="4">
      <t>ホウカゴトウ</t>
    </rPh>
    <phoneticPr fontId="2"/>
  </si>
  <si>
    <t>H26,2指定</t>
  </si>
  <si>
    <t>H26,3指定</t>
    <rPh sb="5" eb="7">
      <t>シテイ</t>
    </rPh>
    <phoneticPr fontId="2"/>
  </si>
  <si>
    <t>H26,4指定</t>
    <rPh sb="5" eb="7">
      <t>シテイ</t>
    </rPh>
    <phoneticPr fontId="2"/>
  </si>
  <si>
    <t>H27,12指定</t>
    <rPh sb="6" eb="8">
      <t>シテイ</t>
    </rPh>
    <phoneticPr fontId="2"/>
  </si>
  <si>
    <t>ひらぎの学童クラブ　プリズム</t>
    <rPh sb="4" eb="6">
      <t>ガクドウ</t>
    </rPh>
    <phoneticPr fontId="2"/>
  </si>
  <si>
    <t>690-0001</t>
  </si>
  <si>
    <t>R4.9指定</t>
    <rPh sb="4" eb="6">
      <t>シテイ</t>
    </rPh>
    <phoneticPr fontId="2"/>
  </si>
  <si>
    <t>H29.4指定</t>
    <rPh sb="5" eb="7">
      <t>シテイ</t>
    </rPh>
    <phoneticPr fontId="2"/>
  </si>
  <si>
    <t>0852-61-6602</t>
  </si>
  <si>
    <t>株式会社　Ｌｉｅｎ</t>
  </si>
  <si>
    <t>0852-67-7115</t>
  </si>
  <si>
    <t>R3.4指定、保育所等訪問はR5.9指定</t>
    <rPh sb="4" eb="6">
      <t>シテイ</t>
    </rPh>
    <rPh sb="7" eb="10">
      <t>ホイクショ</t>
    </rPh>
    <rPh sb="10" eb="11">
      <t>トウ</t>
    </rPh>
    <rPh sb="11" eb="13">
      <t>ホウモン</t>
    </rPh>
    <rPh sb="18" eb="20">
      <t>シテイ</t>
    </rPh>
    <phoneticPr fontId="2"/>
  </si>
  <si>
    <t>0852-61-0670</t>
  </si>
  <si>
    <t>すがたの森</t>
    <rPh sb="4" eb="5">
      <t>モリ</t>
    </rPh>
    <phoneticPr fontId="2"/>
  </si>
  <si>
    <t>0852-61-1335</t>
  </si>
  <si>
    <t>カメの子第８教室</t>
  </si>
  <si>
    <t>699-0401</t>
  </si>
  <si>
    <t>0852-61-1881</t>
  </si>
  <si>
    <t>R6.7指定</t>
    <rPh sb="4" eb="6">
      <t>シテイ</t>
    </rPh>
    <phoneticPr fontId="2"/>
  </si>
  <si>
    <t>690-0402</t>
  </si>
  <si>
    <t>松江市島根町大芦５７０７</t>
  </si>
  <si>
    <t>R3.3指定 [定員]児発10、放デイ10</t>
    <rPh sb="4" eb="6">
      <t>シテイ</t>
    </rPh>
    <rPh sb="8" eb="10">
      <t>テイイン</t>
    </rPh>
    <rPh sb="11" eb="13">
      <t>ジハツ</t>
    </rPh>
    <rPh sb="16" eb="17">
      <t>ホウ</t>
    </rPh>
    <phoneticPr fontId="2"/>
  </si>
  <si>
    <t>合同会社エイムスリンク</t>
    <rPh sb="0" eb="2">
      <t>ゴウドウ</t>
    </rPh>
    <rPh sb="2" eb="4">
      <t>カイシャ</t>
    </rPh>
    <phoneticPr fontId="2"/>
  </si>
  <si>
    <t>0852-61-6601</t>
  </si>
  <si>
    <t>つわぶき児童発達支援センターやましろ</t>
    <rPh sb="4" eb="6">
      <t>ジドウ</t>
    </rPh>
    <rPh sb="6" eb="8">
      <t>ハッタツ</t>
    </rPh>
    <rPh sb="8" eb="10">
      <t>シエン</t>
    </rPh>
    <phoneticPr fontId="7"/>
  </si>
  <si>
    <t>放課後等デイサービス事業所　みのりの家</t>
  </si>
  <si>
    <t>ぱすてるぴいす</t>
  </si>
  <si>
    <t>松江市東出雲町錦新町３丁目８番４号</t>
    <rPh sb="0" eb="3">
      <t>マツエシ</t>
    </rPh>
    <rPh sb="3" eb="7">
      <t>ヒガシイズモチョウ</t>
    </rPh>
    <rPh sb="7" eb="10">
      <t>ニシキシンマチ</t>
    </rPh>
    <rPh sb="11" eb="13">
      <t>チョウメ</t>
    </rPh>
    <rPh sb="14" eb="15">
      <t>バン</t>
    </rPh>
    <rPh sb="16" eb="17">
      <t>ゴウ</t>
    </rPh>
    <phoneticPr fontId="2"/>
  </si>
  <si>
    <t>松江市八雲台２丁目１番３４号
八雲台テナント１F号室</t>
    <rPh sb="0" eb="3">
      <t>マツエシ</t>
    </rPh>
    <rPh sb="3" eb="6">
      <t>ヤクモダイ</t>
    </rPh>
    <rPh sb="7" eb="9">
      <t>チョウメ</t>
    </rPh>
    <rPh sb="10" eb="11">
      <t>バン</t>
    </rPh>
    <rPh sb="13" eb="14">
      <t>ゴウ</t>
    </rPh>
    <rPh sb="15" eb="18">
      <t>ヤクモダイ</t>
    </rPh>
    <rPh sb="24" eb="26">
      <t>ゴウシツ</t>
    </rPh>
    <phoneticPr fontId="2"/>
  </si>
  <si>
    <t>松江市西川津町４９１番地１３</t>
    <rPh sb="0" eb="3">
      <t>マツエシ</t>
    </rPh>
    <rPh sb="3" eb="7">
      <t>ニシカワツチョウ</t>
    </rPh>
    <rPh sb="10" eb="12">
      <t>バンチ</t>
    </rPh>
    <phoneticPr fontId="2"/>
  </si>
  <si>
    <t>ポラリス</t>
  </si>
  <si>
    <t>690-0021</t>
  </si>
  <si>
    <t>080-6246-7001</t>
  </si>
  <si>
    <t>R8.6指定</t>
    <rPh sb="4" eb="6">
      <t>シテイ</t>
    </rPh>
    <phoneticPr fontId="2"/>
  </si>
  <si>
    <t>松江市山代町１００１</t>
  </si>
  <si>
    <t>R8.11.1現在</t>
    <rPh sb="7" eb="9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</si>
</sst>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&lt;=999]000;[&lt;=99999]000\-00;000\-0000"/>
    <numFmt numFmtId="177" formatCode="#,##0_ "/>
  </numFmts>
  <fonts count="8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0"/>
      <color theme="1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Font="1"/>
    <xf numFmtId="176" fontId="0" fillId="0" borderId="0" xfId="0" applyNumberFormat="1" applyFont="1"/>
    <xf numFmtId="0" fontId="0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vertical="center"/>
    </xf>
    <xf numFmtId="177" fontId="0" fillId="2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/>
    <xf numFmtId="176" fontId="0" fillId="0" borderId="0" xfId="0" applyNumberFormat="1" applyFont="1" applyFill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0" xfId="0" applyFont="1" applyAlignment="1"/>
    <xf numFmtId="176" fontId="0" fillId="0" borderId="0" xfId="0" applyNumberFormat="1" applyFont="1" applyBorder="1" applyAlignment="1">
      <alignment horizontal="center" vertical="center"/>
    </xf>
    <xf numFmtId="176" fontId="0" fillId="0" borderId="8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vertical="center"/>
    </xf>
    <xf numFmtId="177" fontId="0" fillId="0" borderId="8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64"/>
  <sheetViews>
    <sheetView tabSelected="1" view="pageBreakPreview" zoomScale="85" zoomScaleNormal="87" zoomScaleSheetLayoutView="85" workbookViewId="0">
      <pane xSplit="2" ySplit="4" topLeftCell="C5" activePane="bottomRight" state="frozen"/>
      <selection pane="topRight"/>
      <selection pane="bottomLeft"/>
      <selection pane="bottomRight" activeCell="O3" sqref="O3:O4"/>
    </sheetView>
  </sheetViews>
  <sheetFormatPr defaultRowHeight="12"/>
  <cols>
    <col min="1" max="1" width="4" style="1" customWidth="1"/>
    <col min="2" max="2" width="53.140625" style="1" bestFit="1" customWidth="1"/>
    <col min="3" max="3" width="9.7109375" style="2" bestFit="1" customWidth="1"/>
    <col min="4" max="4" width="28.140625" style="3" bestFit="1" customWidth="1"/>
    <col min="5" max="5" width="46.28515625" style="1" bestFit="1" customWidth="1"/>
    <col min="6" max="7" width="14.28515625" style="1" bestFit="1" customWidth="1"/>
    <col min="8" max="8" width="14" style="1" bestFit="1" customWidth="1"/>
    <col min="9" max="9" width="5.85546875" style="1" bestFit="1" customWidth="1"/>
    <col min="10" max="13" width="7.85546875" style="1" customWidth="1"/>
    <col min="14" max="14" width="29.140625" style="1" bestFit="1" customWidth="1"/>
    <col min="15" max="15" width="28.7109375" style="1" bestFit="1" customWidth="1"/>
    <col min="16" max="16" width="1.5703125" style="1" customWidth="1"/>
    <col min="17" max="16384" width="9.140625" style="1" customWidth="1"/>
  </cols>
  <sheetData>
    <row r="1" spans="1:15" ht="24" customHeight="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/>
      <c r="B2" s="9"/>
      <c r="C2" s="15"/>
      <c r="D2" s="20"/>
      <c r="E2" s="5"/>
      <c r="F2" s="5"/>
      <c r="G2" s="5"/>
      <c r="H2" s="5"/>
      <c r="I2" s="5"/>
      <c r="M2" s="32"/>
      <c r="N2" s="32"/>
      <c r="O2" s="32" t="s">
        <v>372</v>
      </c>
    </row>
    <row r="3" spans="1:15" ht="12" customHeight="1">
      <c r="A3" s="6"/>
      <c r="B3" s="10" t="s">
        <v>69</v>
      </c>
      <c r="C3" s="16" t="s">
        <v>96</v>
      </c>
      <c r="D3" s="21" t="s">
        <v>100</v>
      </c>
      <c r="E3" s="10" t="s">
        <v>34</v>
      </c>
      <c r="F3" s="10" t="s">
        <v>102</v>
      </c>
      <c r="G3" s="10" t="s">
        <v>29</v>
      </c>
      <c r="H3" s="10" t="s">
        <v>246</v>
      </c>
      <c r="I3" s="10" t="s">
        <v>150</v>
      </c>
      <c r="J3" s="27"/>
      <c r="K3" s="27"/>
      <c r="L3" s="27"/>
      <c r="M3" s="31"/>
      <c r="N3" s="33" t="s">
        <v>221</v>
      </c>
      <c r="O3" s="10" t="s">
        <v>94</v>
      </c>
    </row>
    <row r="4" spans="1:15">
      <c r="A4" s="6"/>
      <c r="B4" s="10"/>
      <c r="C4" s="16"/>
      <c r="D4" s="21"/>
      <c r="E4" s="10"/>
      <c r="F4" s="10"/>
      <c r="G4" s="10"/>
      <c r="H4" s="10"/>
      <c r="I4" s="10"/>
      <c r="J4" s="10" t="s">
        <v>187</v>
      </c>
      <c r="K4" s="10" t="s">
        <v>199</v>
      </c>
      <c r="L4" s="10" t="s">
        <v>327</v>
      </c>
      <c r="M4" s="10" t="s">
        <v>142</v>
      </c>
      <c r="N4" s="34"/>
      <c r="O4" s="10"/>
    </row>
    <row r="5" spans="1:15" ht="24" customHeight="1">
      <c r="A5" s="7">
        <v>1</v>
      </c>
      <c r="B5" s="11" t="s">
        <v>243</v>
      </c>
      <c r="C5" s="16" t="s">
        <v>80</v>
      </c>
      <c r="D5" s="22" t="s">
        <v>1</v>
      </c>
      <c r="E5" s="11" t="s">
        <v>112</v>
      </c>
      <c r="F5" s="10" t="s">
        <v>68</v>
      </c>
      <c r="G5" s="10" t="s">
        <v>109</v>
      </c>
      <c r="H5" s="28">
        <v>3250100066</v>
      </c>
      <c r="I5" s="7">
        <v>10</v>
      </c>
      <c r="J5" s="10"/>
      <c r="K5" s="10" t="s">
        <v>205</v>
      </c>
      <c r="L5" s="10"/>
      <c r="M5" s="10"/>
      <c r="N5" s="11" t="s">
        <v>132</v>
      </c>
      <c r="O5" s="11" t="s">
        <v>277</v>
      </c>
    </row>
    <row r="6" spans="1:15" ht="24" customHeight="1">
      <c r="A6" s="7">
        <v>2</v>
      </c>
      <c r="B6" s="11" t="s">
        <v>361</v>
      </c>
      <c r="C6" s="16" t="s">
        <v>270</v>
      </c>
      <c r="D6" s="22" t="s">
        <v>371</v>
      </c>
      <c r="E6" s="11" t="s">
        <v>130</v>
      </c>
      <c r="F6" s="10" t="s">
        <v>180</v>
      </c>
      <c r="G6" s="10" t="s">
        <v>186</v>
      </c>
      <c r="H6" s="28">
        <v>3250100074</v>
      </c>
      <c r="I6" s="7">
        <v>30</v>
      </c>
      <c r="J6" s="10" t="s">
        <v>201</v>
      </c>
      <c r="K6" s="10"/>
      <c r="L6" s="10"/>
      <c r="M6" s="10" t="s">
        <v>205</v>
      </c>
      <c r="N6" s="11" t="s">
        <v>132</v>
      </c>
      <c r="O6" s="35" t="s">
        <v>114</v>
      </c>
    </row>
    <row r="7" spans="1:15" ht="24" customHeight="1">
      <c r="A7" s="7">
        <v>3</v>
      </c>
      <c r="B7" s="11" t="s">
        <v>308</v>
      </c>
      <c r="C7" s="16" t="s">
        <v>53</v>
      </c>
      <c r="D7" s="22" t="s">
        <v>146</v>
      </c>
      <c r="E7" s="11" t="s">
        <v>97</v>
      </c>
      <c r="F7" s="10" t="s">
        <v>137</v>
      </c>
      <c r="G7" s="10" t="s">
        <v>48</v>
      </c>
      <c r="H7" s="28">
        <v>3250100090</v>
      </c>
      <c r="I7" s="7">
        <v>14</v>
      </c>
      <c r="J7" s="10" t="s">
        <v>201</v>
      </c>
      <c r="K7" s="10" t="s">
        <v>201</v>
      </c>
      <c r="L7" s="10"/>
      <c r="M7" s="10" t="s">
        <v>205</v>
      </c>
      <c r="N7" s="11" t="s">
        <v>191</v>
      </c>
      <c r="O7" s="35" t="s">
        <v>114</v>
      </c>
    </row>
    <row r="8" spans="1:15" ht="24" customHeight="1">
      <c r="A8" s="7">
        <v>4</v>
      </c>
      <c r="B8" s="11" t="s">
        <v>60</v>
      </c>
      <c r="C8" s="16" t="s">
        <v>133</v>
      </c>
      <c r="D8" s="22" t="s">
        <v>208</v>
      </c>
      <c r="E8" s="11" t="s">
        <v>218</v>
      </c>
      <c r="F8" s="10" t="s">
        <v>202</v>
      </c>
      <c r="G8" s="10" t="s">
        <v>202</v>
      </c>
      <c r="H8" s="28">
        <v>3250100108</v>
      </c>
      <c r="I8" s="7">
        <v>20</v>
      </c>
      <c r="J8" s="10" t="s">
        <v>205</v>
      </c>
      <c r="K8" s="10"/>
      <c r="L8" s="10"/>
      <c r="M8" s="10"/>
      <c r="N8" s="11" t="s">
        <v>132</v>
      </c>
      <c r="O8" s="11" t="s">
        <v>85</v>
      </c>
    </row>
    <row r="9" spans="1:15" ht="24" customHeight="1">
      <c r="A9" s="7">
        <v>5</v>
      </c>
      <c r="B9" s="11" t="s">
        <v>362</v>
      </c>
      <c r="C9" s="16">
        <v>6900823</v>
      </c>
      <c r="D9" s="22" t="s">
        <v>227</v>
      </c>
      <c r="E9" s="11" t="s">
        <v>204</v>
      </c>
      <c r="F9" s="10" t="s">
        <v>231</v>
      </c>
      <c r="G9" s="10" t="s">
        <v>236</v>
      </c>
      <c r="H9" s="28">
        <v>3250100124</v>
      </c>
      <c r="I9" s="7">
        <v>10</v>
      </c>
      <c r="J9" s="10"/>
      <c r="K9" s="10" t="s">
        <v>205</v>
      </c>
      <c r="L9" s="10"/>
      <c r="M9" s="10"/>
      <c r="N9" s="11" t="s">
        <v>224</v>
      </c>
      <c r="O9" s="11" t="s">
        <v>85</v>
      </c>
    </row>
    <row r="10" spans="1:15" ht="24" customHeight="1">
      <c r="A10" s="7">
        <v>6</v>
      </c>
      <c r="B10" s="11" t="s">
        <v>263</v>
      </c>
      <c r="C10" s="16" t="s">
        <v>74</v>
      </c>
      <c r="D10" s="22" t="s">
        <v>27</v>
      </c>
      <c r="E10" s="11" t="s">
        <v>12</v>
      </c>
      <c r="F10" s="10" t="s">
        <v>325</v>
      </c>
      <c r="G10" s="10" t="s">
        <v>325</v>
      </c>
      <c r="H10" s="28">
        <v>3250100132</v>
      </c>
      <c r="I10" s="7">
        <v>10</v>
      </c>
      <c r="J10" s="10"/>
      <c r="K10" s="10" t="s">
        <v>205</v>
      </c>
      <c r="L10" s="10"/>
      <c r="M10" s="10"/>
      <c r="N10" s="11" t="s">
        <v>132</v>
      </c>
      <c r="O10" s="11" t="s">
        <v>85</v>
      </c>
    </row>
    <row r="11" spans="1:15" ht="24" customHeight="1">
      <c r="A11" s="7">
        <v>7</v>
      </c>
      <c r="B11" s="11" t="s">
        <v>200</v>
      </c>
      <c r="C11" s="16" t="s">
        <v>63</v>
      </c>
      <c r="D11" s="22" t="s">
        <v>210</v>
      </c>
      <c r="E11" s="11" t="s">
        <v>116</v>
      </c>
      <c r="F11" s="10" t="s">
        <v>25</v>
      </c>
      <c r="G11" s="10" t="s">
        <v>188</v>
      </c>
      <c r="H11" s="28">
        <v>3250100140</v>
      </c>
      <c r="I11" s="7">
        <v>10</v>
      </c>
      <c r="J11" s="10"/>
      <c r="K11" s="10" t="s">
        <v>205</v>
      </c>
      <c r="L11" s="10"/>
      <c r="M11" s="10"/>
      <c r="N11" s="11" t="s">
        <v>132</v>
      </c>
      <c r="O11" s="11" t="s">
        <v>277</v>
      </c>
    </row>
    <row r="12" spans="1:15" ht="24" customHeight="1">
      <c r="A12" s="7">
        <v>8</v>
      </c>
      <c r="B12" s="11" t="s">
        <v>33</v>
      </c>
      <c r="C12" s="16" t="s">
        <v>50</v>
      </c>
      <c r="D12" s="22" t="s">
        <v>140</v>
      </c>
      <c r="E12" s="11" t="s">
        <v>86</v>
      </c>
      <c r="F12" s="10" t="s">
        <v>72</v>
      </c>
      <c r="G12" s="10" t="s">
        <v>214</v>
      </c>
      <c r="H12" s="28">
        <v>3250100157</v>
      </c>
      <c r="I12" s="7">
        <v>10</v>
      </c>
      <c r="J12" s="10"/>
      <c r="K12" s="10" t="s">
        <v>205</v>
      </c>
      <c r="L12" s="10"/>
      <c r="M12" s="10"/>
      <c r="N12" s="11" t="s">
        <v>132</v>
      </c>
      <c r="O12" s="11" t="s">
        <v>220</v>
      </c>
    </row>
    <row r="13" spans="1:15" ht="24" customHeight="1">
      <c r="A13" s="7">
        <v>9</v>
      </c>
      <c r="B13" s="11" t="s">
        <v>295</v>
      </c>
      <c r="C13" s="16" t="s">
        <v>74</v>
      </c>
      <c r="D13" s="22" t="s">
        <v>215</v>
      </c>
      <c r="E13" s="11" t="s">
        <v>12</v>
      </c>
      <c r="F13" s="10" t="s">
        <v>217</v>
      </c>
      <c r="G13" s="10" t="s">
        <v>217</v>
      </c>
      <c r="H13" s="28">
        <v>3250100173</v>
      </c>
      <c r="I13" s="7">
        <v>10</v>
      </c>
      <c r="J13" s="10"/>
      <c r="K13" s="10" t="s">
        <v>205</v>
      </c>
      <c r="L13" s="10"/>
      <c r="M13" s="10"/>
      <c r="N13" s="11" t="s">
        <v>132</v>
      </c>
      <c r="O13" s="11" t="s">
        <v>185</v>
      </c>
    </row>
    <row r="14" spans="1:15" ht="24" customHeight="1">
      <c r="A14" s="7">
        <v>10</v>
      </c>
      <c r="B14" s="11" t="s">
        <v>193</v>
      </c>
      <c r="C14" s="16" t="s">
        <v>237</v>
      </c>
      <c r="D14" s="22" t="s">
        <v>190</v>
      </c>
      <c r="E14" s="11" t="s">
        <v>228</v>
      </c>
      <c r="F14" s="10" t="s">
        <v>131</v>
      </c>
      <c r="G14" s="10" t="s">
        <v>238</v>
      </c>
      <c r="H14" s="28">
        <v>3250100199</v>
      </c>
      <c r="I14" s="7">
        <v>10</v>
      </c>
      <c r="J14" s="10"/>
      <c r="K14" s="10" t="s">
        <v>205</v>
      </c>
      <c r="L14" s="10"/>
      <c r="M14" s="10"/>
      <c r="N14" s="11" t="s">
        <v>132</v>
      </c>
      <c r="O14" s="11" t="s">
        <v>194</v>
      </c>
    </row>
    <row r="15" spans="1:15" ht="24" customHeight="1">
      <c r="A15" s="7">
        <v>11</v>
      </c>
      <c r="B15" s="11" t="s">
        <v>91</v>
      </c>
      <c r="C15" s="16" t="s">
        <v>291</v>
      </c>
      <c r="D15" s="22" t="s">
        <v>280</v>
      </c>
      <c r="E15" s="11" t="s">
        <v>241</v>
      </c>
      <c r="F15" s="10" t="s">
        <v>177</v>
      </c>
      <c r="G15" s="10" t="s">
        <v>242</v>
      </c>
      <c r="H15" s="28">
        <v>3250100215</v>
      </c>
      <c r="I15" s="7">
        <v>10</v>
      </c>
      <c r="J15" s="10"/>
      <c r="K15" s="10" t="s">
        <v>205</v>
      </c>
      <c r="L15" s="10"/>
      <c r="M15" s="10"/>
      <c r="N15" s="11" t="s">
        <v>132</v>
      </c>
      <c r="O15" s="11" t="s">
        <v>337</v>
      </c>
    </row>
    <row r="16" spans="1:15" ht="24" customHeight="1">
      <c r="A16" s="7">
        <v>12</v>
      </c>
      <c r="B16" s="11" t="s">
        <v>111</v>
      </c>
      <c r="C16" s="16" t="s">
        <v>237</v>
      </c>
      <c r="D16" s="22" t="s">
        <v>103</v>
      </c>
      <c r="E16" s="11" t="s">
        <v>12</v>
      </c>
      <c r="F16" s="10" t="s">
        <v>232</v>
      </c>
      <c r="G16" s="10" t="s">
        <v>232</v>
      </c>
      <c r="H16" s="28">
        <v>3250100223</v>
      </c>
      <c r="I16" s="7">
        <v>10</v>
      </c>
      <c r="J16" s="10"/>
      <c r="K16" s="10" t="s">
        <v>205</v>
      </c>
      <c r="L16" s="10"/>
      <c r="M16" s="10"/>
      <c r="N16" s="11" t="s">
        <v>132</v>
      </c>
      <c r="O16" s="11" t="s">
        <v>338</v>
      </c>
    </row>
    <row r="17" spans="1:15" ht="24" customHeight="1">
      <c r="A17" s="7">
        <v>13</v>
      </c>
      <c r="B17" s="11" t="s">
        <v>363</v>
      </c>
      <c r="C17" s="16" t="s">
        <v>63</v>
      </c>
      <c r="D17" s="22" t="s">
        <v>101</v>
      </c>
      <c r="E17" s="11" t="s">
        <v>112</v>
      </c>
      <c r="F17" s="10" t="s">
        <v>203</v>
      </c>
      <c r="G17" s="10" t="s">
        <v>203</v>
      </c>
      <c r="H17" s="28">
        <v>3250100231</v>
      </c>
      <c r="I17" s="7">
        <v>10</v>
      </c>
      <c r="J17" s="10"/>
      <c r="K17" s="10" t="s">
        <v>205</v>
      </c>
      <c r="L17" s="10"/>
      <c r="M17" s="10"/>
      <c r="N17" s="11" t="s">
        <v>132</v>
      </c>
      <c r="O17" s="11" t="s">
        <v>339</v>
      </c>
    </row>
    <row r="18" spans="1:15" s="1" customFormat="1" ht="24" customHeight="1">
      <c r="A18" s="7">
        <v>14</v>
      </c>
      <c r="B18" s="11" t="s">
        <v>173</v>
      </c>
      <c r="C18" s="16" t="s">
        <v>237</v>
      </c>
      <c r="D18" s="22" t="s">
        <v>190</v>
      </c>
      <c r="E18" s="11" t="s">
        <v>228</v>
      </c>
      <c r="F18" s="10" t="s">
        <v>55</v>
      </c>
      <c r="G18" s="10" t="s">
        <v>58</v>
      </c>
      <c r="H18" s="28">
        <v>3250100264</v>
      </c>
      <c r="I18" s="7">
        <v>10</v>
      </c>
      <c r="J18" s="10"/>
      <c r="K18" s="10" t="s">
        <v>205</v>
      </c>
      <c r="L18" s="10"/>
      <c r="M18" s="10"/>
      <c r="N18" s="11" t="s">
        <v>222</v>
      </c>
      <c r="O18" s="11" t="s">
        <v>340</v>
      </c>
    </row>
    <row r="19" spans="1:15" s="1" customFormat="1" ht="24" customHeight="1">
      <c r="A19" s="7">
        <v>15</v>
      </c>
      <c r="B19" s="11" t="s">
        <v>138</v>
      </c>
      <c r="C19" s="16" t="s">
        <v>98</v>
      </c>
      <c r="D19" s="22" t="s">
        <v>251</v>
      </c>
      <c r="E19" s="11" t="s">
        <v>20</v>
      </c>
      <c r="F19" s="10" t="s">
        <v>264</v>
      </c>
      <c r="G19" s="10" t="s">
        <v>168</v>
      </c>
      <c r="H19" s="28">
        <v>3250100272</v>
      </c>
      <c r="I19" s="7">
        <v>10</v>
      </c>
      <c r="J19" s="10"/>
      <c r="K19" s="10" t="s">
        <v>205</v>
      </c>
      <c r="L19" s="10"/>
      <c r="M19" s="10"/>
      <c r="N19" s="11" t="s">
        <v>132</v>
      </c>
      <c r="O19" s="11" t="s">
        <v>167</v>
      </c>
    </row>
    <row r="20" spans="1:15" s="1" customFormat="1" ht="24" customHeight="1">
      <c r="A20" s="7">
        <v>16</v>
      </c>
      <c r="B20" s="11" t="s">
        <v>254</v>
      </c>
      <c r="C20" s="16" t="s">
        <v>198</v>
      </c>
      <c r="D20" s="22" t="s">
        <v>174</v>
      </c>
      <c r="E20" s="11" t="s">
        <v>230</v>
      </c>
      <c r="F20" s="10" t="s">
        <v>256</v>
      </c>
      <c r="G20" s="10" t="s">
        <v>258</v>
      </c>
      <c r="H20" s="28">
        <v>3250100298</v>
      </c>
      <c r="I20" s="7">
        <v>10</v>
      </c>
      <c r="J20" s="10"/>
      <c r="K20" s="10" t="s">
        <v>205</v>
      </c>
      <c r="L20" s="10"/>
      <c r="M20" s="10"/>
      <c r="N20" s="11" t="s">
        <v>132</v>
      </c>
      <c r="O20" s="11" t="s">
        <v>147</v>
      </c>
    </row>
    <row r="21" spans="1:15" s="1" customFormat="1" ht="24" customHeight="1">
      <c r="A21" s="7">
        <v>17</v>
      </c>
      <c r="B21" s="11" t="s">
        <v>259</v>
      </c>
      <c r="C21" s="16" t="s">
        <v>14</v>
      </c>
      <c r="D21" s="22" t="s">
        <v>36</v>
      </c>
      <c r="E21" s="11" t="s">
        <v>67</v>
      </c>
      <c r="F21" s="10" t="s">
        <v>90</v>
      </c>
      <c r="G21" s="10" t="s">
        <v>261</v>
      </c>
      <c r="H21" s="28">
        <v>3250100306</v>
      </c>
      <c r="I21" s="7">
        <v>10</v>
      </c>
      <c r="J21" s="10"/>
      <c r="K21" s="10" t="s">
        <v>205</v>
      </c>
      <c r="L21" s="10"/>
      <c r="M21" s="10"/>
      <c r="N21" s="11" t="s">
        <v>132</v>
      </c>
      <c r="O21" s="11" t="s">
        <v>77</v>
      </c>
    </row>
    <row r="22" spans="1:15" s="1" customFormat="1" ht="24" customHeight="1">
      <c r="A22" s="7">
        <v>18</v>
      </c>
      <c r="B22" s="11" t="s">
        <v>245</v>
      </c>
      <c r="C22" s="16" t="s">
        <v>237</v>
      </c>
      <c r="D22" s="22" t="s">
        <v>227</v>
      </c>
      <c r="E22" s="11" t="s">
        <v>23</v>
      </c>
      <c r="F22" s="10" t="s">
        <v>231</v>
      </c>
      <c r="G22" s="10" t="s">
        <v>236</v>
      </c>
      <c r="H22" s="28">
        <v>3250100322</v>
      </c>
      <c r="I22" s="7">
        <v>10</v>
      </c>
      <c r="J22" s="10"/>
      <c r="K22" s="10" t="s">
        <v>205</v>
      </c>
      <c r="L22" s="10"/>
      <c r="M22" s="10"/>
      <c r="N22" s="11" t="s">
        <v>224</v>
      </c>
      <c r="O22" s="11" t="s">
        <v>78</v>
      </c>
    </row>
    <row r="23" spans="1:15" s="1" customFormat="1" ht="24" customHeight="1">
      <c r="A23" s="7">
        <v>19</v>
      </c>
      <c r="B23" s="11" t="s">
        <v>268</v>
      </c>
      <c r="C23" s="16" t="s">
        <v>270</v>
      </c>
      <c r="D23" s="22" t="s">
        <v>59</v>
      </c>
      <c r="E23" s="11" t="s">
        <v>271</v>
      </c>
      <c r="F23" s="10" t="s">
        <v>81</v>
      </c>
      <c r="G23" s="10" t="s">
        <v>272</v>
      </c>
      <c r="H23" s="28">
        <v>3250100355</v>
      </c>
      <c r="I23" s="7">
        <v>10</v>
      </c>
      <c r="J23" s="10"/>
      <c r="K23" s="10" t="s">
        <v>205</v>
      </c>
      <c r="L23" s="10"/>
      <c r="M23" s="10" t="s">
        <v>205</v>
      </c>
      <c r="N23" s="11" t="s">
        <v>132</v>
      </c>
      <c r="O23" s="11" t="s">
        <v>7</v>
      </c>
    </row>
    <row r="24" spans="1:15" s="1" customFormat="1" ht="24" customHeight="1">
      <c r="A24" s="7">
        <v>20</v>
      </c>
      <c r="B24" s="11" t="s">
        <v>123</v>
      </c>
      <c r="C24" s="16" t="s">
        <v>98</v>
      </c>
      <c r="D24" s="22" t="s">
        <v>251</v>
      </c>
      <c r="E24" s="11" t="s">
        <v>20</v>
      </c>
      <c r="F24" s="10" t="s">
        <v>84</v>
      </c>
      <c r="G24" s="10" t="s">
        <v>168</v>
      </c>
      <c r="H24" s="28">
        <v>3250100363</v>
      </c>
      <c r="I24" s="7">
        <v>7</v>
      </c>
      <c r="J24" s="10"/>
      <c r="K24" s="10" t="s">
        <v>201</v>
      </c>
      <c r="L24" s="10"/>
      <c r="M24" s="10"/>
      <c r="N24" s="11" t="s">
        <v>132</v>
      </c>
      <c r="O24" s="11" t="s">
        <v>226</v>
      </c>
    </row>
    <row r="25" spans="1:15" s="1" customFormat="1" ht="24" customHeight="1">
      <c r="A25" s="7">
        <v>21</v>
      </c>
      <c r="B25" s="11" t="s">
        <v>276</v>
      </c>
      <c r="C25" s="16" t="s">
        <v>155</v>
      </c>
      <c r="D25" s="22" t="s">
        <v>278</v>
      </c>
      <c r="E25" s="11" t="s">
        <v>252</v>
      </c>
      <c r="F25" s="10" t="s">
        <v>284</v>
      </c>
      <c r="G25" s="10" t="s">
        <v>38</v>
      </c>
      <c r="H25" s="28">
        <v>3250100371</v>
      </c>
      <c r="I25" s="7">
        <v>10</v>
      </c>
      <c r="J25" s="10"/>
      <c r="K25" s="10" t="s">
        <v>205</v>
      </c>
      <c r="L25" s="10"/>
      <c r="M25" s="10"/>
      <c r="N25" s="11" t="s">
        <v>132</v>
      </c>
      <c r="O25" s="11" t="s">
        <v>7</v>
      </c>
    </row>
    <row r="26" spans="1:15" s="1" customFormat="1" ht="24" customHeight="1">
      <c r="A26" s="7">
        <v>22</v>
      </c>
      <c r="B26" s="11" t="s">
        <v>273</v>
      </c>
      <c r="C26" s="16" t="s">
        <v>237</v>
      </c>
      <c r="D26" s="22" t="s">
        <v>240</v>
      </c>
      <c r="E26" s="11" t="s">
        <v>252</v>
      </c>
      <c r="F26" s="10" t="s">
        <v>269</v>
      </c>
      <c r="G26" s="10" t="s">
        <v>286</v>
      </c>
      <c r="H26" s="28">
        <v>3250100389</v>
      </c>
      <c r="I26" s="7">
        <v>15</v>
      </c>
      <c r="J26" s="10"/>
      <c r="K26" s="10" t="s">
        <v>205</v>
      </c>
      <c r="L26" s="10"/>
      <c r="M26" s="10"/>
      <c r="N26" s="11" t="s">
        <v>132</v>
      </c>
      <c r="O26" s="11" t="s">
        <v>344</v>
      </c>
    </row>
    <row r="27" spans="1:15" s="1" customFormat="1" ht="24" customHeight="1">
      <c r="A27" s="7">
        <v>23</v>
      </c>
      <c r="B27" s="11" t="s">
        <v>234</v>
      </c>
      <c r="C27" s="16" t="s">
        <v>4</v>
      </c>
      <c r="D27" s="22" t="s">
        <v>125</v>
      </c>
      <c r="E27" s="11" t="s">
        <v>11</v>
      </c>
      <c r="F27" s="10" t="s">
        <v>265</v>
      </c>
      <c r="G27" s="10" t="s">
        <v>267</v>
      </c>
      <c r="H27" s="28">
        <v>3250100405</v>
      </c>
      <c r="I27" s="7">
        <v>10</v>
      </c>
      <c r="J27" s="10"/>
      <c r="K27" s="10" t="s">
        <v>205</v>
      </c>
      <c r="L27" s="10"/>
      <c r="M27" s="10"/>
      <c r="N27" s="11" t="s">
        <v>117</v>
      </c>
      <c r="O27" s="11" t="s">
        <v>287</v>
      </c>
    </row>
    <row r="28" spans="1:15" s="1" customFormat="1" ht="24" customHeight="1">
      <c r="A28" s="7">
        <v>24</v>
      </c>
      <c r="B28" s="11" t="s">
        <v>331</v>
      </c>
      <c r="C28" s="16" t="s">
        <v>292</v>
      </c>
      <c r="D28" s="22" t="s">
        <v>293</v>
      </c>
      <c r="E28" s="11" t="s">
        <v>82</v>
      </c>
      <c r="F28" s="10" t="s">
        <v>169</v>
      </c>
      <c r="G28" s="10" t="s">
        <v>294</v>
      </c>
      <c r="H28" s="28">
        <v>3250100454</v>
      </c>
      <c r="I28" s="7">
        <v>10</v>
      </c>
      <c r="J28" s="10"/>
      <c r="K28" s="10" t="s">
        <v>205</v>
      </c>
      <c r="L28" s="10"/>
      <c r="M28" s="10"/>
      <c r="N28" s="11" t="s">
        <v>132</v>
      </c>
      <c r="O28" s="11" t="s">
        <v>176</v>
      </c>
    </row>
    <row r="29" spans="1:15" s="1" customFormat="1" ht="24" customHeight="1">
      <c r="A29" s="7">
        <v>25</v>
      </c>
      <c r="B29" s="11" t="s">
        <v>219</v>
      </c>
      <c r="C29" s="16" t="s">
        <v>74</v>
      </c>
      <c r="D29" s="22" t="s">
        <v>296</v>
      </c>
      <c r="E29" s="11" t="s">
        <v>297</v>
      </c>
      <c r="F29" s="10" t="s">
        <v>298</v>
      </c>
      <c r="G29" s="10" t="s">
        <v>298</v>
      </c>
      <c r="H29" s="28">
        <v>3250100462</v>
      </c>
      <c r="I29" s="7">
        <v>10</v>
      </c>
      <c r="J29" s="10"/>
      <c r="K29" s="10" t="s">
        <v>26</v>
      </c>
      <c r="L29" s="10"/>
      <c r="M29" s="10"/>
      <c r="N29" s="11" t="s">
        <v>132</v>
      </c>
      <c r="O29" s="11" t="s">
        <v>31</v>
      </c>
    </row>
    <row r="30" spans="1:15" s="1" customFormat="1" ht="24" customHeight="1">
      <c r="A30" s="7">
        <v>26</v>
      </c>
      <c r="B30" s="11" t="s">
        <v>106</v>
      </c>
      <c r="C30" s="16" t="s">
        <v>4</v>
      </c>
      <c r="D30" s="22" t="s">
        <v>37</v>
      </c>
      <c r="E30" s="11" t="s">
        <v>299</v>
      </c>
      <c r="F30" s="10" t="s">
        <v>301</v>
      </c>
      <c r="G30" s="10" t="s">
        <v>301</v>
      </c>
      <c r="H30" s="28">
        <v>3250100470</v>
      </c>
      <c r="I30" s="7">
        <v>10</v>
      </c>
      <c r="J30" s="10" t="s">
        <v>26</v>
      </c>
      <c r="K30" s="10" t="s">
        <v>26</v>
      </c>
      <c r="L30" s="10" t="s">
        <v>26</v>
      </c>
      <c r="M30" s="10"/>
      <c r="N30" s="11" t="s">
        <v>132</v>
      </c>
      <c r="O30" s="11" t="s">
        <v>24</v>
      </c>
    </row>
    <row r="31" spans="1:15" s="1" customFormat="1" ht="24" customHeight="1">
      <c r="A31" s="7">
        <v>27</v>
      </c>
      <c r="B31" s="11" t="s">
        <v>255</v>
      </c>
      <c r="C31" s="16" t="s">
        <v>19</v>
      </c>
      <c r="D31" s="22" t="s">
        <v>104</v>
      </c>
      <c r="E31" s="11" t="s">
        <v>120</v>
      </c>
      <c r="F31" s="10" t="s">
        <v>192</v>
      </c>
      <c r="G31" s="10" t="s">
        <v>303</v>
      </c>
      <c r="H31" s="28">
        <v>3250100488</v>
      </c>
      <c r="I31" s="7">
        <v>10</v>
      </c>
      <c r="J31" s="10"/>
      <c r="K31" s="10" t="s">
        <v>26</v>
      </c>
      <c r="L31" s="10"/>
      <c r="M31" s="10"/>
      <c r="N31" s="11" t="s">
        <v>135</v>
      </c>
      <c r="O31" s="11" t="s">
        <v>197</v>
      </c>
    </row>
    <row r="32" spans="1:15" s="1" customFormat="1" ht="24" customHeight="1">
      <c r="A32" s="7">
        <v>28</v>
      </c>
      <c r="B32" s="11" t="s">
        <v>332</v>
      </c>
      <c r="C32" s="16" t="s">
        <v>274</v>
      </c>
      <c r="D32" s="22" t="s">
        <v>160</v>
      </c>
      <c r="E32" s="11" t="s">
        <v>289</v>
      </c>
      <c r="F32" s="10" t="s">
        <v>275</v>
      </c>
      <c r="G32" s="10" t="s">
        <v>126</v>
      </c>
      <c r="H32" s="28">
        <v>3250100496</v>
      </c>
      <c r="I32" s="7">
        <v>10</v>
      </c>
      <c r="J32" s="10"/>
      <c r="K32" s="10" t="s">
        <v>26</v>
      </c>
      <c r="L32" s="10"/>
      <c r="M32" s="10"/>
      <c r="N32" s="11" t="s">
        <v>224</v>
      </c>
      <c r="O32" s="11" t="s">
        <v>235</v>
      </c>
    </row>
    <row r="33" spans="1:15" ht="24" customHeight="1">
      <c r="A33" s="7">
        <v>29</v>
      </c>
      <c r="B33" s="11" t="s">
        <v>213</v>
      </c>
      <c r="C33" s="16" t="s">
        <v>155</v>
      </c>
      <c r="D33" s="22" t="s">
        <v>278</v>
      </c>
      <c r="E33" s="11" t="s">
        <v>252</v>
      </c>
      <c r="F33" s="10" t="s">
        <v>284</v>
      </c>
      <c r="G33" s="10" t="s">
        <v>38</v>
      </c>
      <c r="H33" s="28">
        <v>3250100504</v>
      </c>
      <c r="I33" s="7">
        <v>10</v>
      </c>
      <c r="J33" s="10"/>
      <c r="K33" s="10" t="s">
        <v>205</v>
      </c>
      <c r="L33" s="10"/>
      <c r="M33" s="10"/>
      <c r="N33" s="11" t="s">
        <v>132</v>
      </c>
      <c r="O33" s="11" t="s">
        <v>305</v>
      </c>
    </row>
    <row r="34" spans="1:15" ht="24" customHeight="1">
      <c r="A34" s="7">
        <v>30</v>
      </c>
      <c r="B34" s="11" t="s">
        <v>239</v>
      </c>
      <c r="C34" s="16" t="s">
        <v>119</v>
      </c>
      <c r="D34" s="22" t="s">
        <v>136</v>
      </c>
      <c r="E34" s="11" t="s">
        <v>304</v>
      </c>
      <c r="F34" s="10" t="s">
        <v>321</v>
      </c>
      <c r="G34" s="10" t="s">
        <v>321</v>
      </c>
      <c r="H34" s="28">
        <v>3250100512</v>
      </c>
      <c r="I34" s="7">
        <v>10</v>
      </c>
      <c r="J34" s="10"/>
      <c r="K34" s="10" t="s">
        <v>26</v>
      </c>
      <c r="L34" s="10"/>
      <c r="M34" s="10"/>
      <c r="N34" s="11" t="s">
        <v>191</v>
      </c>
      <c r="O34" s="11" t="s">
        <v>0</v>
      </c>
    </row>
    <row r="35" spans="1:15" ht="24" customHeight="1">
      <c r="A35" s="7">
        <v>31</v>
      </c>
      <c r="B35" s="11" t="s">
        <v>122</v>
      </c>
      <c r="C35" s="16" t="s">
        <v>4</v>
      </c>
      <c r="D35" s="22" t="s">
        <v>206</v>
      </c>
      <c r="E35" s="11" t="s">
        <v>86</v>
      </c>
      <c r="F35" s="10" t="s">
        <v>139</v>
      </c>
      <c r="G35" s="10" t="s">
        <v>41</v>
      </c>
      <c r="H35" s="28">
        <v>3250100520</v>
      </c>
      <c r="I35" s="7">
        <v>10</v>
      </c>
      <c r="J35" s="10"/>
      <c r="K35" s="10" t="s">
        <v>26</v>
      </c>
      <c r="L35" s="10"/>
      <c r="M35" s="10"/>
      <c r="N35" s="11" t="s">
        <v>132</v>
      </c>
      <c r="O35" s="11" t="s">
        <v>151</v>
      </c>
    </row>
    <row r="36" spans="1:15" ht="24" customHeight="1">
      <c r="A36" s="7">
        <v>32</v>
      </c>
      <c r="B36" s="11" t="s">
        <v>306</v>
      </c>
      <c r="C36" s="16" t="s">
        <v>50</v>
      </c>
      <c r="D36" s="22" t="s">
        <v>70</v>
      </c>
      <c r="E36" s="11" t="s">
        <v>307</v>
      </c>
      <c r="F36" s="10" t="s">
        <v>166</v>
      </c>
      <c r="G36" s="10" t="s">
        <v>310</v>
      </c>
      <c r="H36" s="28">
        <v>3250100538</v>
      </c>
      <c r="I36" s="7">
        <v>10</v>
      </c>
      <c r="J36" s="10"/>
      <c r="K36" s="10" t="s">
        <v>26</v>
      </c>
      <c r="L36" s="10"/>
      <c r="M36" s="10"/>
      <c r="N36" s="11" t="s">
        <v>132</v>
      </c>
      <c r="O36" s="11" t="s">
        <v>212</v>
      </c>
    </row>
    <row r="37" spans="1:15" ht="24" customHeight="1">
      <c r="A37" s="7">
        <v>33</v>
      </c>
      <c r="B37" s="11" t="s">
        <v>175</v>
      </c>
      <c r="C37" s="16" t="s">
        <v>28</v>
      </c>
      <c r="D37" s="22" t="s">
        <v>311</v>
      </c>
      <c r="E37" s="11" t="s">
        <v>252</v>
      </c>
      <c r="F37" s="10" t="s">
        <v>312</v>
      </c>
      <c r="G37" s="10" t="s">
        <v>216</v>
      </c>
      <c r="H37" s="28">
        <v>3250100546</v>
      </c>
      <c r="I37" s="7">
        <v>10</v>
      </c>
      <c r="J37" s="10"/>
      <c r="K37" s="10" t="s">
        <v>26</v>
      </c>
      <c r="L37" s="10"/>
      <c r="M37" s="10"/>
      <c r="N37" s="11" t="s">
        <v>132</v>
      </c>
      <c r="O37" s="11" t="s">
        <v>281</v>
      </c>
    </row>
    <row r="38" spans="1:15" ht="24" customHeight="1">
      <c r="A38" s="7">
        <v>34</v>
      </c>
      <c r="B38" s="11" t="s">
        <v>6</v>
      </c>
      <c r="C38" s="16" t="s">
        <v>292</v>
      </c>
      <c r="D38" s="22" t="s">
        <v>141</v>
      </c>
      <c r="E38" s="11" t="s">
        <v>75</v>
      </c>
      <c r="F38" s="10" t="s">
        <v>169</v>
      </c>
      <c r="G38" s="10" t="s">
        <v>294</v>
      </c>
      <c r="H38" s="28">
        <v>3250100553</v>
      </c>
      <c r="I38" s="7">
        <v>10</v>
      </c>
      <c r="J38" s="10"/>
      <c r="K38" s="10" t="s">
        <v>26</v>
      </c>
      <c r="L38" s="10"/>
      <c r="M38" s="10"/>
      <c r="N38" s="11" t="s">
        <v>132</v>
      </c>
      <c r="O38" s="11" t="s">
        <v>281</v>
      </c>
    </row>
    <row r="39" spans="1:15" ht="24" customHeight="1">
      <c r="A39" s="7">
        <v>35</v>
      </c>
      <c r="B39" s="11" t="s">
        <v>93</v>
      </c>
      <c r="C39" s="16" t="s">
        <v>237</v>
      </c>
      <c r="D39" s="22" t="s">
        <v>165</v>
      </c>
      <c r="E39" s="11" t="s">
        <v>313</v>
      </c>
      <c r="F39" s="10" t="s">
        <v>128</v>
      </c>
      <c r="G39" s="10" t="s">
        <v>314</v>
      </c>
      <c r="H39" s="28">
        <v>3250100561</v>
      </c>
      <c r="I39" s="7">
        <v>10</v>
      </c>
      <c r="J39" s="10"/>
      <c r="K39" s="10" t="s">
        <v>26</v>
      </c>
      <c r="L39" s="10"/>
      <c r="M39" s="10"/>
      <c r="N39" s="11" t="s">
        <v>132</v>
      </c>
      <c r="O39" s="11" t="s">
        <v>315</v>
      </c>
    </row>
    <row r="40" spans="1:15" ht="24" customHeight="1">
      <c r="A40" s="7">
        <v>36</v>
      </c>
      <c r="B40" s="11" t="s">
        <v>316</v>
      </c>
      <c r="C40" s="16" t="s">
        <v>342</v>
      </c>
      <c r="D40" s="22" t="s">
        <v>283</v>
      </c>
      <c r="E40" s="11" t="s">
        <v>304</v>
      </c>
      <c r="F40" s="10" t="s">
        <v>317</v>
      </c>
      <c r="G40" s="10" t="s">
        <v>317</v>
      </c>
      <c r="H40" s="28">
        <v>3250100579</v>
      </c>
      <c r="I40" s="7">
        <v>20</v>
      </c>
      <c r="J40" s="10" t="s">
        <v>26</v>
      </c>
      <c r="K40" s="10" t="s">
        <v>26</v>
      </c>
      <c r="L40" s="10"/>
      <c r="M40" s="10"/>
      <c r="N40" s="11" t="s">
        <v>132</v>
      </c>
      <c r="O40" s="35" t="s">
        <v>358</v>
      </c>
    </row>
    <row r="41" spans="1:15" s="1" customFormat="1" ht="24" customHeight="1">
      <c r="A41" s="7">
        <v>37</v>
      </c>
      <c r="B41" s="11" t="s">
        <v>66</v>
      </c>
      <c r="C41" s="16" t="s">
        <v>260</v>
      </c>
      <c r="D41" s="22" t="s">
        <v>318</v>
      </c>
      <c r="E41" s="11" t="s">
        <v>108</v>
      </c>
      <c r="F41" s="10" t="s">
        <v>105</v>
      </c>
      <c r="G41" s="10" t="s">
        <v>182</v>
      </c>
      <c r="H41" s="28">
        <v>3250100587</v>
      </c>
      <c r="I41" s="7">
        <v>20</v>
      </c>
      <c r="J41" s="10"/>
      <c r="K41" s="10" t="s">
        <v>26</v>
      </c>
      <c r="L41" s="10"/>
      <c r="M41" s="10"/>
      <c r="N41" s="11" t="s">
        <v>132</v>
      </c>
      <c r="O41" s="11" t="s">
        <v>285</v>
      </c>
    </row>
    <row r="42" spans="1:15" s="1" customFormat="1" ht="24" customHeight="1">
      <c r="A42" s="7">
        <v>38</v>
      </c>
      <c r="B42" s="11" t="s">
        <v>322</v>
      </c>
      <c r="C42" s="16" t="s">
        <v>326</v>
      </c>
      <c r="D42" s="22" t="s">
        <v>364</v>
      </c>
      <c r="E42" s="11" t="s">
        <v>107</v>
      </c>
      <c r="F42" s="10" t="s">
        <v>44</v>
      </c>
      <c r="G42" s="10" t="s">
        <v>335</v>
      </c>
      <c r="H42" s="28">
        <v>3250100595</v>
      </c>
      <c r="I42" s="7">
        <v>10</v>
      </c>
      <c r="J42" s="10"/>
      <c r="K42" s="10" t="s">
        <v>26</v>
      </c>
      <c r="L42" s="10"/>
      <c r="M42" s="10" t="s">
        <v>26</v>
      </c>
      <c r="N42" s="11" t="s">
        <v>132</v>
      </c>
      <c r="O42" s="36" t="s">
        <v>348</v>
      </c>
    </row>
    <row r="43" spans="1:15" s="1" customFormat="1" ht="24" customHeight="1">
      <c r="A43" s="7">
        <v>39</v>
      </c>
      <c r="B43" s="11" t="s">
        <v>329</v>
      </c>
      <c r="C43" s="16" t="s">
        <v>292</v>
      </c>
      <c r="D43" s="22" t="s">
        <v>161</v>
      </c>
      <c r="E43" s="11" t="s">
        <v>330</v>
      </c>
      <c r="F43" s="10" t="s">
        <v>169</v>
      </c>
      <c r="G43" s="10" t="s">
        <v>294</v>
      </c>
      <c r="H43" s="28">
        <v>3250100603</v>
      </c>
      <c r="I43" s="7">
        <v>10</v>
      </c>
      <c r="J43" s="10"/>
      <c r="K43" s="10" t="s">
        <v>26</v>
      </c>
      <c r="L43" s="10"/>
      <c r="M43" s="10"/>
      <c r="N43" s="11" t="s">
        <v>132</v>
      </c>
      <c r="O43" s="11" t="s">
        <v>3</v>
      </c>
    </row>
    <row r="44" spans="1:15" s="1" customFormat="1" ht="24" customHeight="1">
      <c r="A44" s="7">
        <v>40</v>
      </c>
      <c r="B44" s="11" t="s">
        <v>324</v>
      </c>
      <c r="C44" s="17" t="s">
        <v>154</v>
      </c>
      <c r="D44" s="22" t="s">
        <v>319</v>
      </c>
      <c r="E44" s="11" t="s">
        <v>289</v>
      </c>
      <c r="F44" s="10" t="s">
        <v>18</v>
      </c>
      <c r="G44" s="10" t="s">
        <v>43</v>
      </c>
      <c r="H44" s="28">
        <v>3250100611</v>
      </c>
      <c r="I44" s="7">
        <v>10</v>
      </c>
      <c r="J44" s="10"/>
      <c r="K44" s="10" t="s">
        <v>26</v>
      </c>
      <c r="L44" s="10"/>
      <c r="M44" s="10"/>
      <c r="N44" s="11" t="s">
        <v>224</v>
      </c>
      <c r="O44" s="11" t="s">
        <v>3</v>
      </c>
    </row>
    <row r="45" spans="1:15" s="1" customFormat="1" ht="24" customHeight="1">
      <c r="A45" s="7">
        <v>41</v>
      </c>
      <c r="B45" s="11" t="s">
        <v>333</v>
      </c>
      <c r="C45" s="16" t="s">
        <v>181</v>
      </c>
      <c r="D45" s="22" t="s">
        <v>309</v>
      </c>
      <c r="E45" s="11" t="s">
        <v>300</v>
      </c>
      <c r="F45" s="10" t="s">
        <v>17</v>
      </c>
      <c r="G45" s="10" t="s">
        <v>73</v>
      </c>
      <c r="H45" s="28">
        <v>3250100629</v>
      </c>
      <c r="I45" s="7">
        <v>10</v>
      </c>
      <c r="J45" s="10" t="s">
        <v>26</v>
      </c>
      <c r="K45" s="10" t="s">
        <v>26</v>
      </c>
      <c r="L45" s="10"/>
      <c r="M45" s="10"/>
      <c r="N45" s="11" t="s">
        <v>132</v>
      </c>
      <c r="O45" s="11" t="s">
        <v>247</v>
      </c>
    </row>
    <row r="46" spans="1:15" s="1" customFormat="1" ht="24" customHeight="1">
      <c r="A46" s="7">
        <v>42</v>
      </c>
      <c r="B46" s="11" t="s">
        <v>334</v>
      </c>
      <c r="C46" s="16" t="s">
        <v>79</v>
      </c>
      <c r="D46" s="22" t="s">
        <v>266</v>
      </c>
      <c r="E46" s="11" t="s">
        <v>64</v>
      </c>
      <c r="F46" s="10" t="s">
        <v>262</v>
      </c>
      <c r="G46" s="10" t="s">
        <v>262</v>
      </c>
      <c r="H46" s="28">
        <v>3250100637</v>
      </c>
      <c r="I46" s="7">
        <v>10</v>
      </c>
      <c r="J46" s="10"/>
      <c r="K46" s="10" t="s">
        <v>26</v>
      </c>
      <c r="L46" s="10"/>
      <c r="M46" s="10"/>
      <c r="N46" s="11" t="s">
        <v>132</v>
      </c>
      <c r="O46" s="11" t="s">
        <v>253</v>
      </c>
    </row>
    <row r="47" spans="1:15" s="1" customFormat="1" ht="24" customHeight="1">
      <c r="A47" s="7">
        <v>43</v>
      </c>
      <c r="B47" s="11" t="s">
        <v>336</v>
      </c>
      <c r="C47" s="16" t="s">
        <v>4</v>
      </c>
      <c r="D47" s="22" t="s">
        <v>302</v>
      </c>
      <c r="E47" s="11" t="s">
        <v>13</v>
      </c>
      <c r="F47" s="10" t="s">
        <v>320</v>
      </c>
      <c r="G47" s="10" t="s">
        <v>282</v>
      </c>
      <c r="H47" s="28">
        <v>3250100645</v>
      </c>
      <c r="I47" s="7">
        <v>10</v>
      </c>
      <c r="J47" s="10"/>
      <c r="K47" s="10" t="s">
        <v>26</v>
      </c>
      <c r="L47" s="10"/>
      <c r="M47" s="10"/>
      <c r="N47" s="11" t="s">
        <v>132</v>
      </c>
      <c r="O47" s="11" t="s">
        <v>8</v>
      </c>
    </row>
    <row r="48" spans="1:15" s="1" customFormat="1" ht="24" customHeight="1">
      <c r="A48" s="7">
        <v>44</v>
      </c>
      <c r="B48" s="11" t="s">
        <v>341</v>
      </c>
      <c r="C48" s="16" t="s">
        <v>57</v>
      </c>
      <c r="D48" s="22" t="s">
        <v>62</v>
      </c>
      <c r="E48" s="11" t="s">
        <v>170</v>
      </c>
      <c r="F48" s="10" t="s">
        <v>244</v>
      </c>
      <c r="G48" s="10" t="s">
        <v>209</v>
      </c>
      <c r="H48" s="28">
        <v>3250100652</v>
      </c>
      <c r="I48" s="7">
        <v>10</v>
      </c>
      <c r="J48" s="10"/>
      <c r="K48" s="10" t="s">
        <v>26</v>
      </c>
      <c r="L48" s="10"/>
      <c r="M48" s="10"/>
      <c r="N48" s="11" t="s">
        <v>132</v>
      </c>
      <c r="O48" s="11" t="s">
        <v>343</v>
      </c>
    </row>
    <row r="49" spans="1:15" s="1" customFormat="1" ht="24" customHeight="1">
      <c r="A49" s="7">
        <v>45</v>
      </c>
      <c r="B49" s="11" t="s">
        <v>195</v>
      </c>
      <c r="C49" s="16" t="s">
        <v>98</v>
      </c>
      <c r="D49" s="22" t="s">
        <v>9</v>
      </c>
      <c r="E49" s="11" t="s">
        <v>346</v>
      </c>
      <c r="F49" s="10" t="s">
        <v>46</v>
      </c>
      <c r="G49" s="10" t="s">
        <v>347</v>
      </c>
      <c r="H49" s="28">
        <v>3250100660</v>
      </c>
      <c r="I49" s="7">
        <v>10</v>
      </c>
      <c r="J49" s="10"/>
      <c r="K49" s="10" t="s">
        <v>26</v>
      </c>
      <c r="L49" s="10"/>
      <c r="M49" s="10"/>
      <c r="N49" s="11" t="s">
        <v>132</v>
      </c>
      <c r="O49" s="11" t="s">
        <v>30</v>
      </c>
    </row>
    <row r="50" spans="1:15" s="1" customFormat="1" ht="24" customHeight="1">
      <c r="A50" s="7">
        <v>46</v>
      </c>
      <c r="B50" s="11" t="s">
        <v>183</v>
      </c>
      <c r="C50" s="16" t="s">
        <v>292</v>
      </c>
      <c r="D50" s="22" t="s">
        <v>365</v>
      </c>
      <c r="E50" s="11" t="s">
        <v>153</v>
      </c>
      <c r="F50" s="10" t="s">
        <v>52</v>
      </c>
      <c r="G50" s="10" t="s">
        <v>223</v>
      </c>
      <c r="H50" s="28">
        <v>3250100686</v>
      </c>
      <c r="I50" s="7">
        <v>10</v>
      </c>
      <c r="J50" s="10" t="s">
        <v>26</v>
      </c>
      <c r="K50" s="10" t="s">
        <v>26</v>
      </c>
      <c r="L50" s="10"/>
      <c r="M50" s="10"/>
      <c r="N50" s="11" t="s">
        <v>132</v>
      </c>
      <c r="O50" s="11" t="s">
        <v>35</v>
      </c>
    </row>
    <row r="51" spans="1:15" s="1" customFormat="1" ht="24" customHeight="1">
      <c r="A51" s="7">
        <v>47</v>
      </c>
      <c r="B51" s="11" t="s">
        <v>145</v>
      </c>
      <c r="C51" s="16" t="s">
        <v>270</v>
      </c>
      <c r="D51" s="22" t="s">
        <v>47</v>
      </c>
      <c r="E51" s="11" t="s">
        <v>56</v>
      </c>
      <c r="F51" s="10" t="s">
        <v>349</v>
      </c>
      <c r="G51" s="10" t="s">
        <v>257</v>
      </c>
      <c r="H51" s="28">
        <v>3250100694</v>
      </c>
      <c r="I51" s="7">
        <v>10</v>
      </c>
      <c r="J51" s="10"/>
      <c r="K51" s="10" t="s">
        <v>205</v>
      </c>
      <c r="L51" s="10"/>
      <c r="M51" s="10"/>
      <c r="N51" s="11" t="s">
        <v>132</v>
      </c>
      <c r="O51" s="11" t="s">
        <v>35</v>
      </c>
    </row>
    <row r="52" spans="1:15" s="1" customFormat="1" ht="24" customHeight="1">
      <c r="A52" s="7">
        <v>48</v>
      </c>
      <c r="B52" s="11" t="s">
        <v>350</v>
      </c>
      <c r="C52" s="16" t="s">
        <v>248</v>
      </c>
      <c r="D52" s="22" t="s">
        <v>233</v>
      </c>
      <c r="E52" s="11" t="s">
        <v>54</v>
      </c>
      <c r="F52" s="10" t="s">
        <v>351</v>
      </c>
      <c r="G52" s="10" t="s">
        <v>143</v>
      </c>
      <c r="H52" s="28">
        <v>3250100702</v>
      </c>
      <c r="I52" s="7">
        <v>10</v>
      </c>
      <c r="J52" s="10"/>
      <c r="K52" s="10" t="s">
        <v>205</v>
      </c>
      <c r="L52" s="10"/>
      <c r="M52" s="10"/>
      <c r="N52" s="11" t="s">
        <v>132</v>
      </c>
      <c r="O52" s="11" t="s">
        <v>35</v>
      </c>
    </row>
    <row r="53" spans="1:15" s="1" customFormat="1" ht="24" customHeight="1">
      <c r="A53" s="7">
        <v>49</v>
      </c>
      <c r="B53" s="11" t="s">
        <v>5</v>
      </c>
      <c r="C53" s="16" t="s">
        <v>171</v>
      </c>
      <c r="D53" s="22" t="s">
        <v>172</v>
      </c>
      <c r="E53" s="11" t="s">
        <v>189</v>
      </c>
      <c r="F53" s="10" t="s">
        <v>290</v>
      </c>
      <c r="G53" s="10" t="s">
        <v>290</v>
      </c>
      <c r="H53" s="28">
        <v>3250100710</v>
      </c>
      <c r="I53" s="7">
        <v>10</v>
      </c>
      <c r="J53" s="10" t="s">
        <v>205</v>
      </c>
      <c r="K53" s="10" t="s">
        <v>205</v>
      </c>
      <c r="L53" s="10"/>
      <c r="M53" s="10"/>
      <c r="N53" s="11" t="s">
        <v>132</v>
      </c>
      <c r="O53" s="11" t="s">
        <v>355</v>
      </c>
    </row>
    <row r="54" spans="1:15" s="1" customFormat="1" ht="24" customHeight="1">
      <c r="A54" s="7">
        <v>50</v>
      </c>
      <c r="B54" s="11" t="s">
        <v>152</v>
      </c>
      <c r="C54" s="16" t="s">
        <v>353</v>
      </c>
      <c r="D54" s="22" t="s">
        <v>162</v>
      </c>
      <c r="E54" s="11" t="s">
        <v>65</v>
      </c>
      <c r="F54" s="10" t="s">
        <v>354</v>
      </c>
      <c r="G54" s="10" t="s">
        <v>354</v>
      </c>
      <c r="H54" s="28">
        <v>3250100728</v>
      </c>
      <c r="I54" s="7">
        <v>10</v>
      </c>
      <c r="J54" s="10"/>
      <c r="K54" s="10" t="s">
        <v>205</v>
      </c>
      <c r="L54" s="10"/>
      <c r="M54" s="10"/>
      <c r="N54" s="11" t="s">
        <v>110</v>
      </c>
      <c r="O54" s="11" t="s">
        <v>355</v>
      </c>
    </row>
    <row r="55" spans="1:15" s="1" customFormat="1" ht="24" customHeight="1">
      <c r="A55" s="8">
        <v>51</v>
      </c>
      <c r="B55" s="12" t="s">
        <v>352</v>
      </c>
      <c r="C55" s="18" t="s">
        <v>79</v>
      </c>
      <c r="D55" s="23" t="s">
        <v>71</v>
      </c>
      <c r="E55" s="12" t="s">
        <v>189</v>
      </c>
      <c r="F55" s="26" t="s">
        <v>51</v>
      </c>
      <c r="G55" s="26" t="s">
        <v>249</v>
      </c>
      <c r="H55" s="29">
        <v>3250100736</v>
      </c>
      <c r="I55" s="8">
        <v>10</v>
      </c>
      <c r="J55" s="26"/>
      <c r="K55" s="26" t="s">
        <v>205</v>
      </c>
      <c r="L55" s="26"/>
      <c r="M55" s="26"/>
      <c r="N55" s="12" t="s">
        <v>132</v>
      </c>
      <c r="O55" s="12" t="s">
        <v>144</v>
      </c>
    </row>
    <row r="56" spans="1:15" s="1" customFormat="1" ht="24" customHeight="1">
      <c r="A56" s="7">
        <v>52</v>
      </c>
      <c r="B56" s="11" t="s">
        <v>156</v>
      </c>
      <c r="C56" s="16" t="s">
        <v>237</v>
      </c>
      <c r="D56" s="22" t="s">
        <v>366</v>
      </c>
      <c r="E56" s="11" t="s">
        <v>359</v>
      </c>
      <c r="F56" s="10" t="s">
        <v>360</v>
      </c>
      <c r="G56" s="10" t="s">
        <v>345</v>
      </c>
      <c r="H56" s="28">
        <v>3250100744</v>
      </c>
      <c r="I56" s="7">
        <v>6</v>
      </c>
      <c r="J56" s="10"/>
      <c r="K56" s="10" t="s">
        <v>201</v>
      </c>
      <c r="L56" s="10"/>
      <c r="M56" s="10"/>
      <c r="N56" s="11" t="s">
        <v>132</v>
      </c>
      <c r="O56" s="11" t="s">
        <v>49</v>
      </c>
    </row>
    <row r="57" spans="1:15" s="1" customFormat="1" ht="24" customHeight="1">
      <c r="A57" s="7">
        <v>53</v>
      </c>
      <c r="B57" s="13" t="s">
        <v>367</v>
      </c>
      <c r="C57" s="16" t="s">
        <v>57</v>
      </c>
      <c r="D57" s="22" t="s">
        <v>61</v>
      </c>
      <c r="E57" s="11" t="s">
        <v>279</v>
      </c>
      <c r="F57" s="10" t="s">
        <v>288</v>
      </c>
      <c r="G57" s="10" t="s">
        <v>158</v>
      </c>
      <c r="H57" s="28">
        <v>3250100751</v>
      </c>
      <c r="I57" s="7">
        <v>10</v>
      </c>
      <c r="J57" s="10"/>
      <c r="K57" s="10" t="s">
        <v>205</v>
      </c>
      <c r="L57" s="10"/>
      <c r="M57" s="10"/>
      <c r="N57" s="11" t="s">
        <v>132</v>
      </c>
      <c r="O57" s="11" t="s">
        <v>113</v>
      </c>
    </row>
    <row r="58" spans="1:15" s="1" customFormat="1" ht="24" customHeight="1">
      <c r="A58" s="7">
        <v>54</v>
      </c>
      <c r="B58" s="13" t="s">
        <v>225</v>
      </c>
      <c r="C58" s="16" t="s">
        <v>368</v>
      </c>
      <c r="D58" s="22" t="s">
        <v>39</v>
      </c>
      <c r="E58" s="11" t="s">
        <v>115</v>
      </c>
      <c r="F58" s="27" t="s">
        <v>369</v>
      </c>
      <c r="G58" s="10" t="s">
        <v>249</v>
      </c>
      <c r="H58" s="30">
        <v>3250100769</v>
      </c>
      <c r="I58" s="7">
        <v>10</v>
      </c>
      <c r="J58" s="10" t="s">
        <v>205</v>
      </c>
      <c r="K58" s="10" t="s">
        <v>205</v>
      </c>
      <c r="L58" s="10"/>
      <c r="M58" s="10"/>
      <c r="N58" s="11" t="s">
        <v>132</v>
      </c>
      <c r="O58" s="11" t="s">
        <v>370</v>
      </c>
    </row>
    <row r="59" spans="1:15" s="1" customFormat="1" ht="24" customHeight="1">
      <c r="A59" s="7"/>
      <c r="B59" s="13" t="s">
        <v>87</v>
      </c>
      <c r="C59" s="19"/>
      <c r="D59" s="24"/>
      <c r="E59" s="25"/>
      <c r="F59" s="27"/>
      <c r="G59" s="27"/>
      <c r="H59" s="31"/>
      <c r="I59" s="7">
        <f>SUM(I5:I58)</f>
        <v>592</v>
      </c>
      <c r="J59" s="7">
        <f>COUNTA(J5:J58)</f>
        <v>9</v>
      </c>
      <c r="K59" s="7">
        <f>COUNTA(K5:K58)</f>
        <v>52</v>
      </c>
      <c r="L59" s="7">
        <f>COUNTA(L5:L58)</f>
        <v>1</v>
      </c>
      <c r="M59" s="7">
        <f>COUNTA(M5:M58)</f>
        <v>4</v>
      </c>
      <c r="N59" s="7"/>
      <c r="O59" s="11"/>
    </row>
    <row r="60" spans="1:15">
      <c r="B60" s="14" t="s">
        <v>76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5">
      <c r="B61" s="1" t="s">
        <v>207</v>
      </c>
    </row>
    <row r="64" spans="1:15">
      <c r="A64" s="5"/>
    </row>
  </sheetData>
  <autoFilter ref="A4:Q61"/>
  <mergeCells count="14">
    <mergeCell ref="A1:O1"/>
    <mergeCell ref="J3:M3"/>
    <mergeCell ref="B60:O6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7" fitToWidth="1" fitToHeight="0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9"/>
  <sheetViews>
    <sheetView view="pageBreakPreview" zoomScale="85" zoomScaleNormal="87" zoomScaleSheetLayoutView="85" workbookViewId="0">
      <selection activeCell="F8" sqref="F8"/>
    </sheetView>
  </sheetViews>
  <sheetFormatPr defaultRowHeight="12"/>
  <cols>
    <col min="1" max="1" width="4" style="1" customWidth="1"/>
    <col min="2" max="2" width="41.28515625" style="1" bestFit="1" customWidth="1"/>
    <col min="3" max="3" width="9.85546875" style="2" bestFit="1" customWidth="1"/>
    <col min="4" max="4" width="33.140625" style="1" bestFit="1" customWidth="1"/>
    <col min="5" max="5" width="9.85546875" style="1" bestFit="1" customWidth="1"/>
    <col min="6" max="6" width="30" style="1" bestFit="1" customWidth="1"/>
    <col min="7" max="8" width="14.28515625" style="1" bestFit="1" customWidth="1"/>
    <col min="9" max="9" width="14" style="1" bestFit="1" customWidth="1"/>
    <col min="10" max="10" width="5.85546875" style="1" bestFit="1" customWidth="1"/>
    <col min="11" max="11" width="9.140625" style="1" customWidth="1"/>
    <col min="12" max="12" width="16.5703125" style="1" bestFit="1" customWidth="1"/>
    <col min="13" max="16384" width="9.140625" style="1" customWidth="1"/>
  </cols>
  <sheetData>
    <row r="1" spans="1:12" ht="30" customHeight="1">
      <c r="A1" s="37" t="s">
        <v>250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0" customHeight="1">
      <c r="A2" s="38" t="s">
        <v>163</v>
      </c>
      <c r="B2" s="9"/>
      <c r="C2" s="15"/>
      <c r="D2" s="5"/>
      <c r="E2" s="41"/>
      <c r="F2" s="5"/>
      <c r="G2" s="5"/>
      <c r="H2" s="5"/>
      <c r="I2" s="5"/>
      <c r="J2" s="5"/>
      <c r="L2" s="32" t="str">
        <f>通所!O2</f>
        <v>R8.11.1現在</v>
      </c>
    </row>
    <row r="3" spans="1:12" ht="30" customHeight="1">
      <c r="A3" s="11"/>
      <c r="B3" s="10" t="s">
        <v>89</v>
      </c>
      <c r="C3" s="16" t="s">
        <v>96</v>
      </c>
      <c r="D3" s="10" t="s">
        <v>100</v>
      </c>
      <c r="E3" s="46" t="s">
        <v>2</v>
      </c>
      <c r="F3" s="10" t="s">
        <v>34</v>
      </c>
      <c r="G3" s="10" t="s">
        <v>129</v>
      </c>
      <c r="H3" s="10" t="s">
        <v>29</v>
      </c>
      <c r="I3" s="10" t="s">
        <v>42</v>
      </c>
      <c r="J3" s="10" t="s">
        <v>150</v>
      </c>
      <c r="K3" s="21" t="s">
        <v>22</v>
      </c>
      <c r="L3" s="10" t="s">
        <v>178</v>
      </c>
    </row>
    <row r="4" spans="1:12" ht="30" customHeight="1">
      <c r="A4" s="7">
        <v>1</v>
      </c>
      <c r="B4" s="11" t="s">
        <v>229</v>
      </c>
      <c r="C4" s="16" t="s">
        <v>356</v>
      </c>
      <c r="D4" s="11" t="s">
        <v>357</v>
      </c>
      <c r="E4" s="11"/>
      <c r="F4" s="11" t="s">
        <v>83</v>
      </c>
      <c r="G4" s="10" t="s">
        <v>99</v>
      </c>
      <c r="H4" s="10" t="s">
        <v>118</v>
      </c>
      <c r="I4" s="28">
        <v>3250100017</v>
      </c>
      <c r="J4" s="7">
        <v>20</v>
      </c>
      <c r="K4" s="10" t="s">
        <v>184</v>
      </c>
      <c r="L4" s="11" t="s">
        <v>15</v>
      </c>
    </row>
    <row r="5" spans="1:12" ht="30" customHeight="1">
      <c r="A5" s="7"/>
      <c r="B5" s="11" t="s">
        <v>87</v>
      </c>
      <c r="C5" s="16"/>
      <c r="D5" s="11"/>
      <c r="E5" s="11"/>
      <c r="F5" s="11"/>
      <c r="G5" s="10"/>
      <c r="H5" s="10"/>
      <c r="I5" s="10"/>
      <c r="J5" s="7">
        <f>SUM(J4:J4)</f>
        <v>20</v>
      </c>
      <c r="K5" s="10"/>
      <c r="L5" s="11"/>
    </row>
    <row r="6" spans="1:12" ht="30" customHeight="1">
      <c r="A6" s="39" t="s">
        <v>134</v>
      </c>
      <c r="B6" s="41"/>
      <c r="C6" s="44"/>
      <c r="D6" s="41"/>
      <c r="E6" s="41"/>
      <c r="F6" s="41"/>
      <c r="G6" s="47"/>
      <c r="H6" s="47"/>
      <c r="I6" s="47"/>
      <c r="J6" s="49"/>
    </row>
    <row r="7" spans="1:12" ht="30" customHeight="1">
      <c r="A7" s="11"/>
      <c r="B7" s="10" t="s">
        <v>89</v>
      </c>
      <c r="C7" s="16" t="s">
        <v>96</v>
      </c>
      <c r="D7" s="10" t="s">
        <v>100</v>
      </c>
      <c r="E7" s="46" t="s">
        <v>2</v>
      </c>
      <c r="F7" s="10" t="s">
        <v>34</v>
      </c>
      <c r="G7" s="10" t="s">
        <v>129</v>
      </c>
      <c r="H7" s="10" t="s">
        <v>29</v>
      </c>
      <c r="I7" s="10" t="s">
        <v>42</v>
      </c>
      <c r="J7" s="10" t="s">
        <v>150</v>
      </c>
      <c r="K7" s="21" t="s">
        <v>22</v>
      </c>
      <c r="L7" s="10" t="s">
        <v>178</v>
      </c>
    </row>
    <row r="8" spans="1:12" ht="30" customHeight="1">
      <c r="A8" s="7">
        <v>1</v>
      </c>
      <c r="B8" s="11" t="s">
        <v>127</v>
      </c>
      <c r="C8" s="16" t="s">
        <v>53</v>
      </c>
      <c r="D8" s="11" t="s">
        <v>45</v>
      </c>
      <c r="E8" s="11"/>
      <c r="F8" s="11" t="s">
        <v>179</v>
      </c>
      <c r="G8" s="10" t="s">
        <v>137</v>
      </c>
      <c r="H8" s="10" t="s">
        <v>48</v>
      </c>
      <c r="I8" s="28">
        <v>3250100025</v>
      </c>
      <c r="J8" s="7">
        <v>90</v>
      </c>
      <c r="K8" s="10" t="s">
        <v>184</v>
      </c>
      <c r="L8" s="51" t="s">
        <v>328</v>
      </c>
    </row>
    <row r="9" spans="1:12" ht="30" customHeight="1">
      <c r="A9" s="7">
        <v>2</v>
      </c>
      <c r="B9" s="11" t="s">
        <v>121</v>
      </c>
      <c r="C9" s="16" t="s">
        <v>10</v>
      </c>
      <c r="D9" s="11" t="s">
        <v>16</v>
      </c>
      <c r="E9" s="11"/>
      <c r="F9" s="11" t="s">
        <v>179</v>
      </c>
      <c r="G9" s="10" t="s">
        <v>32</v>
      </c>
      <c r="H9" s="10" t="s">
        <v>124</v>
      </c>
      <c r="I9" s="28">
        <v>3250600016</v>
      </c>
      <c r="J9" s="7">
        <v>100</v>
      </c>
      <c r="K9" s="10" t="s">
        <v>184</v>
      </c>
      <c r="L9" s="51" t="s">
        <v>328</v>
      </c>
    </row>
    <row r="10" spans="1:12" ht="30" customHeight="1">
      <c r="A10" s="7"/>
      <c r="B10" s="11" t="s">
        <v>87</v>
      </c>
      <c r="C10" s="16"/>
      <c r="D10" s="11"/>
      <c r="E10" s="11"/>
      <c r="F10" s="11"/>
      <c r="G10" s="10"/>
      <c r="H10" s="10"/>
      <c r="I10" s="10"/>
      <c r="J10" s="7">
        <f>SUM(J8:J9)</f>
        <v>190</v>
      </c>
      <c r="K10" s="10"/>
      <c r="L10" s="11"/>
    </row>
    <row r="11" spans="1:12" ht="30" customHeight="1">
      <c r="A11" s="40" t="s">
        <v>164</v>
      </c>
      <c r="B11" s="42"/>
      <c r="C11" s="45"/>
      <c r="D11" s="42"/>
      <c r="E11" s="42"/>
      <c r="F11" s="42"/>
      <c r="G11" s="48"/>
      <c r="H11" s="48"/>
      <c r="I11" s="48"/>
      <c r="J11" s="50"/>
    </row>
    <row r="12" spans="1:12" ht="30" customHeight="1">
      <c r="A12" s="11"/>
      <c r="B12" s="10" t="s">
        <v>89</v>
      </c>
      <c r="C12" s="16" t="s">
        <v>96</v>
      </c>
      <c r="D12" s="10" t="s">
        <v>100</v>
      </c>
      <c r="E12" s="46" t="s">
        <v>2</v>
      </c>
      <c r="F12" s="10" t="s">
        <v>34</v>
      </c>
      <c r="G12" s="10" t="s">
        <v>129</v>
      </c>
      <c r="H12" s="10" t="s">
        <v>29</v>
      </c>
      <c r="I12" s="10" t="s">
        <v>42</v>
      </c>
      <c r="J12" s="10" t="s">
        <v>150</v>
      </c>
      <c r="K12" s="21" t="s">
        <v>22</v>
      </c>
      <c r="L12" s="10" t="s">
        <v>178</v>
      </c>
    </row>
    <row r="13" spans="1:12" ht="30" customHeight="1">
      <c r="A13" s="7">
        <v>1</v>
      </c>
      <c r="B13" s="11" t="s">
        <v>211</v>
      </c>
      <c r="C13" s="16" t="s">
        <v>4</v>
      </c>
      <c r="D13" s="11" t="s">
        <v>92</v>
      </c>
      <c r="E13" s="11"/>
      <c r="F13" s="11" t="s">
        <v>157</v>
      </c>
      <c r="G13" s="10" t="s">
        <v>95</v>
      </c>
      <c r="H13" s="10" t="s">
        <v>149</v>
      </c>
      <c r="I13" s="28">
        <v>3250100041</v>
      </c>
      <c r="J13" s="7">
        <v>5</v>
      </c>
      <c r="K13" s="10" t="s">
        <v>196</v>
      </c>
      <c r="L13" s="11" t="s">
        <v>40</v>
      </c>
    </row>
    <row r="14" spans="1:12" ht="30" customHeight="1">
      <c r="A14" s="7">
        <v>2</v>
      </c>
      <c r="B14" s="11" t="s">
        <v>211</v>
      </c>
      <c r="C14" s="16" t="s">
        <v>4</v>
      </c>
      <c r="D14" s="11" t="s">
        <v>92</v>
      </c>
      <c r="E14" s="11"/>
      <c r="F14" s="11" t="s">
        <v>157</v>
      </c>
      <c r="G14" s="10" t="s">
        <v>95</v>
      </c>
      <c r="H14" s="10" t="s">
        <v>149</v>
      </c>
      <c r="I14" s="28">
        <v>3250100058</v>
      </c>
      <c r="J14" s="7">
        <v>14</v>
      </c>
      <c r="K14" s="10" t="s">
        <v>196</v>
      </c>
      <c r="L14" s="35" t="s">
        <v>323</v>
      </c>
    </row>
    <row r="15" spans="1:12" ht="30" customHeight="1">
      <c r="A15" s="7"/>
      <c r="B15" s="11" t="s">
        <v>87</v>
      </c>
      <c r="C15" s="16"/>
      <c r="D15" s="11"/>
      <c r="E15" s="11"/>
      <c r="F15" s="11"/>
      <c r="G15" s="10"/>
      <c r="H15" s="10"/>
      <c r="I15" s="10"/>
      <c r="J15" s="7">
        <f>SUM(J13:J14)</f>
        <v>19</v>
      </c>
      <c r="K15" s="10"/>
      <c r="L15" s="11"/>
    </row>
    <row r="17" spans="1:4">
      <c r="A17" s="5"/>
      <c r="B17" s="1" t="s">
        <v>148</v>
      </c>
    </row>
    <row r="18" spans="1:4">
      <c r="B18" s="43" t="s">
        <v>159</v>
      </c>
      <c r="C18" s="43"/>
      <c r="D18" s="43"/>
    </row>
    <row r="19" spans="1:4">
      <c r="B19" s="43" t="s">
        <v>88</v>
      </c>
      <c r="C19" s="43"/>
      <c r="D19" s="43"/>
    </row>
  </sheetData>
  <mergeCells count="3">
    <mergeCell ref="A1:L1"/>
    <mergeCell ref="B18:D18"/>
    <mergeCell ref="B19:D19"/>
  </mergeCells>
  <phoneticPr fontId="2"/>
  <printOptions horizontalCentered="1"/>
  <pageMargins left="0.19685039370078741" right="0.19685039370078741" top="0.78740157480314965" bottom="0.6692913385826772" header="0.51181102362204722" footer="0.51181102362204722"/>
  <pageSetup paperSize="9" scale="79" fitToWidth="1" fitToHeight="0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通所</vt:lpstr>
      <vt:lpstr>入所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2023-12-08T04:53:00Z</dcterms:created>
  <dcterms:modified xsi:type="dcterms:W3CDTF">2026-10-16T04:22:46Z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5.0.6.0</vt:lpwstr>
      <vt:lpwstr>6.0.1.0</vt:lpwstr>
      <vt:lpwstr>6.0.2.0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2026-10-16T04:22:46Z</vt:filetime>
  </property>
</Properties>
</file>