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障がい者福祉課\令和５年度\Ｊ_福祉サービス\17_事業所指定\11その他\R4.Ａ型収支調査\"/>
    </mc:Choice>
  </mc:AlternateContent>
  <bookViews>
    <workbookView xWindow="0" yWindow="0" windowWidth="20490" windowHeight="7530"/>
  </bookViews>
  <sheets>
    <sheet name="生産活動実績確認表（様式1）" sheetId="2" r:id="rId1"/>
  </sheets>
  <definedNames>
    <definedName name="_xlnm.Print_Area" localSheetId="0">'生産活動実績確認表（様式1）'!$A$1:$H$33</definedName>
  </definedNames>
  <calcPr calcId="162913"/>
</workbook>
</file>

<file path=xl/calcChain.xml><?xml version="1.0" encoding="utf-8"?>
<calcChain xmlns="http://schemas.openxmlformats.org/spreadsheetml/2006/main">
  <c r="G8" i="2" l="1"/>
  <c r="G9" i="2" l="1"/>
  <c r="F20" i="2" l="1"/>
  <c r="D20" i="2"/>
  <c r="C20" i="2"/>
  <c r="B20" i="2"/>
  <c r="E19" i="2"/>
  <c r="E18" i="2"/>
  <c r="E17" i="2"/>
  <c r="E16" i="2"/>
  <c r="E15" i="2"/>
  <c r="E14" i="2"/>
  <c r="E13" i="2"/>
  <c r="E12" i="2"/>
  <c r="E11" i="2"/>
  <c r="E10" i="2"/>
  <c r="E9" i="2"/>
  <c r="E8" i="2"/>
  <c r="H8" i="2" l="1"/>
  <c r="E20" i="2"/>
  <c r="H9" i="2"/>
  <c r="G10" i="2" l="1"/>
  <c r="H10" i="2" l="1"/>
  <c r="G11" i="2"/>
  <c r="H11" i="2" s="1"/>
  <c r="G12" i="2" l="1"/>
  <c r="H12" i="2" s="1"/>
  <c r="G13" i="2" l="1"/>
  <c r="G14" i="2" l="1"/>
  <c r="H14" i="2" s="1"/>
  <c r="H13" i="2"/>
  <c r="G15" i="2" l="1"/>
  <c r="H15" i="2" s="1"/>
  <c r="G16" i="2" l="1"/>
  <c r="H16" i="2" s="1"/>
  <c r="G17" i="2" l="1"/>
  <c r="H17" i="2" s="1"/>
  <c r="G19" i="2" l="1"/>
  <c r="G18" i="2"/>
  <c r="H18" i="2" s="1"/>
  <c r="H19" i="2" l="1"/>
  <c r="H20" i="2" s="1"/>
  <c r="G20" i="2"/>
</calcChain>
</file>

<file path=xl/sharedStrings.xml><?xml version="1.0" encoding="utf-8"?>
<sst xmlns="http://schemas.openxmlformats.org/spreadsheetml/2006/main" count="43" uniqueCount="43">
  <si>
    <t>合計</t>
    <rPh sb="0" eb="2">
      <t>ゴウケイ</t>
    </rPh>
    <phoneticPr fontId="3"/>
  </si>
  <si>
    <t>※２　社会保険料等事業主負担分を含めること。</t>
    <rPh sb="3" eb="5">
      <t>シャカイ</t>
    </rPh>
    <rPh sb="5" eb="8">
      <t>ホケンリョウ</t>
    </rPh>
    <rPh sb="8" eb="9">
      <t>トウ</t>
    </rPh>
    <rPh sb="9" eb="12">
      <t>ジギョウヌシ</t>
    </rPh>
    <rPh sb="12" eb="15">
      <t>フタンブン</t>
    </rPh>
    <rPh sb="16" eb="17">
      <t>フク</t>
    </rPh>
    <phoneticPr fontId="3"/>
  </si>
  <si>
    <t>月</t>
    <rPh sb="0" eb="1">
      <t>ツキ</t>
    </rPh>
    <phoneticPr fontId="3"/>
  </si>
  <si>
    <r>
      <rPr>
        <sz val="10"/>
        <color rgb="FFFF0000"/>
        <rFont val="HG丸ｺﾞｼｯｸM-PRO"/>
        <family val="3"/>
        <charset val="128"/>
      </rPr>
      <t>【Ｃ】</t>
    </r>
    <r>
      <rPr>
        <sz val="10"/>
        <color theme="1"/>
        <rFont val="HG丸ｺﾞｼｯｸM-PRO"/>
        <family val="3"/>
        <charset val="128"/>
      </rPr>
      <t xml:space="preserve">
生産活動必要経費（円）
※４</t>
    </r>
    <rPh sb="4" eb="6">
      <t>セイサン</t>
    </rPh>
    <rPh sb="6" eb="8">
      <t>カツドウ</t>
    </rPh>
    <rPh sb="8" eb="10">
      <t>ヒツヨウ</t>
    </rPh>
    <rPh sb="10" eb="12">
      <t>ケイヒ</t>
    </rPh>
    <phoneticPr fontId="3"/>
  </si>
  <si>
    <r>
      <rPr>
        <sz val="10"/>
        <color rgb="FFFF0000"/>
        <rFont val="HG丸ｺﾞｼｯｸM-PRO"/>
        <family val="3"/>
        <charset val="128"/>
      </rPr>
      <t>【Ｂ】</t>
    </r>
    <r>
      <rPr>
        <sz val="10"/>
        <color theme="1"/>
        <rFont val="HG丸ｺﾞｼｯｸM-PRO"/>
        <family val="3"/>
        <charset val="128"/>
      </rPr>
      <t xml:space="preserve">
生産活動収入
（円）
※３</t>
    </r>
    <rPh sb="4" eb="6">
      <t>セイサン</t>
    </rPh>
    <rPh sb="6" eb="8">
      <t>カツドウ</t>
    </rPh>
    <rPh sb="8" eb="10">
      <t>シュウニュウ</t>
    </rPh>
    <phoneticPr fontId="3"/>
  </si>
  <si>
    <r>
      <rPr>
        <sz val="10"/>
        <color rgb="FFFF0000"/>
        <rFont val="HG丸ｺﾞｼｯｸM-PRO"/>
        <family val="3"/>
        <charset val="128"/>
      </rPr>
      <t>【Ｄ】</t>
    </r>
    <r>
      <rPr>
        <sz val="10"/>
        <color theme="1"/>
        <rFont val="HG丸ｺﾞｼｯｸM-PRO"/>
        <family val="3"/>
        <charset val="128"/>
      </rPr>
      <t xml:space="preserve">
生産活動収益
（円）
</t>
    </r>
    <r>
      <rPr>
        <sz val="10"/>
        <color rgb="FFFF0000"/>
        <rFont val="HG丸ｺﾞｼｯｸM-PRO"/>
        <family val="3"/>
        <charset val="128"/>
      </rPr>
      <t>（Ｂ－Ｃ）</t>
    </r>
    <rPh sb="4" eb="6">
      <t>セイサン</t>
    </rPh>
    <rPh sb="6" eb="8">
      <t>カツドウ</t>
    </rPh>
    <rPh sb="8" eb="10">
      <t>シュウエキ</t>
    </rPh>
    <rPh sb="12" eb="13">
      <t>エン</t>
    </rPh>
    <phoneticPr fontId="3"/>
  </si>
  <si>
    <t>効力発生日</t>
    <rPh sb="0" eb="2">
      <t>コウリョク</t>
    </rPh>
    <rPh sb="2" eb="5">
      <t>ハッセイビ</t>
    </rPh>
    <phoneticPr fontId="3"/>
  </si>
  <si>
    <t>最低賃金
時間額（円）</t>
    <rPh sb="0" eb="2">
      <t>サイテイ</t>
    </rPh>
    <rPh sb="2" eb="4">
      <t>チンギン</t>
    </rPh>
    <rPh sb="5" eb="8">
      <t>ジカンガク</t>
    </rPh>
    <rPh sb="9" eb="10">
      <t>エン</t>
    </rPh>
    <phoneticPr fontId="3"/>
  </si>
  <si>
    <t>最低賃金額
（円）</t>
    <rPh sb="0" eb="2">
      <t>サイテイ</t>
    </rPh>
    <rPh sb="2" eb="4">
      <t>チンギン</t>
    </rPh>
    <rPh sb="4" eb="5">
      <t>ガク</t>
    </rPh>
    <rPh sb="7" eb="8">
      <t>エン</t>
    </rPh>
    <phoneticPr fontId="3"/>
  </si>
  <si>
    <t>（色付き箇所は自動計算になっています。）</t>
    <phoneticPr fontId="3"/>
  </si>
  <si>
    <r>
      <rPr>
        <sz val="10"/>
        <color rgb="FFFF0000"/>
        <rFont val="HG丸ｺﾞｼｯｸM-PRO"/>
        <family val="3"/>
        <charset val="128"/>
      </rPr>
      <t>【Ａ】</t>
    </r>
    <r>
      <rPr>
        <sz val="10"/>
        <color theme="1"/>
        <rFont val="HG丸ｺﾞｼｯｸM-PRO"/>
        <family val="3"/>
        <charset val="128"/>
      </rPr>
      <t xml:space="preserve">
利用者の賃金支払総額（円）
※１・２</t>
    </r>
    <rPh sb="4" eb="7">
      <t>リヨウシャ</t>
    </rPh>
    <rPh sb="8" eb="10">
      <t>チンギン</t>
    </rPh>
    <rPh sb="10" eb="12">
      <t>シハラ</t>
    </rPh>
    <rPh sb="12" eb="14">
      <t>ソウガク</t>
    </rPh>
    <rPh sb="15" eb="16">
      <t>エン</t>
    </rPh>
    <phoneticPr fontId="3"/>
  </si>
  <si>
    <r>
      <rPr>
        <sz val="10"/>
        <color rgb="FFFF0000"/>
        <rFont val="HG丸ｺﾞｼｯｸM-PRO"/>
        <family val="3"/>
        <charset val="128"/>
      </rPr>
      <t>【Ｅ】</t>
    </r>
    <r>
      <rPr>
        <sz val="10"/>
        <color theme="1"/>
        <rFont val="HG丸ｺﾞｼｯｸM-PRO"/>
        <family val="3"/>
        <charset val="128"/>
      </rPr>
      <t xml:space="preserve">
利用者の延べ労働時間（時間）
※５</t>
    </r>
    <rPh sb="4" eb="7">
      <t>リヨウシャ</t>
    </rPh>
    <rPh sb="8" eb="9">
      <t>ノ</t>
    </rPh>
    <rPh sb="10" eb="12">
      <t>ロウドウ</t>
    </rPh>
    <rPh sb="12" eb="14">
      <t>ジカン</t>
    </rPh>
    <rPh sb="15" eb="17">
      <t>ジカン</t>
    </rPh>
    <phoneticPr fontId="3"/>
  </si>
  <si>
    <t>※１　雇用契約を締結している利用者について、労働した月の賃金支払額（支給対象月の手当・賞与を含む）を計上すること。</t>
    <rPh sb="3" eb="5">
      <t>コヨウ</t>
    </rPh>
    <rPh sb="5" eb="7">
      <t>ケイヤク</t>
    </rPh>
    <rPh sb="8" eb="10">
      <t>テイケツ</t>
    </rPh>
    <rPh sb="14" eb="17">
      <t>リヨウシャ</t>
    </rPh>
    <rPh sb="22" eb="24">
      <t>ロウドウ</t>
    </rPh>
    <rPh sb="26" eb="27">
      <t>ツキ</t>
    </rPh>
    <rPh sb="28" eb="30">
      <t>チンギン</t>
    </rPh>
    <rPh sb="30" eb="32">
      <t>シハラ</t>
    </rPh>
    <rPh sb="32" eb="33">
      <t>ガク</t>
    </rPh>
    <rPh sb="34" eb="36">
      <t>シキュウ</t>
    </rPh>
    <rPh sb="36" eb="38">
      <t>タイショウ</t>
    </rPh>
    <rPh sb="38" eb="39">
      <t>ツキ</t>
    </rPh>
    <rPh sb="40" eb="42">
      <t>テアテ</t>
    </rPh>
    <rPh sb="43" eb="45">
      <t>ショウヨ</t>
    </rPh>
    <rPh sb="46" eb="47">
      <t>フク</t>
    </rPh>
    <rPh sb="50" eb="52">
      <t>ケイジョウ</t>
    </rPh>
    <phoneticPr fontId="3"/>
  </si>
  <si>
    <t>　　　（例）４月末〆の実績を５月10日に支払う場合は４月分に計上。</t>
    <phoneticPr fontId="3"/>
  </si>
  <si>
    <t>A型事業所名</t>
    <rPh sb="1" eb="2">
      <t>ガタ</t>
    </rPh>
    <rPh sb="2" eb="5">
      <t>ジギョウショ</t>
    </rPh>
    <rPh sb="5" eb="6">
      <t>メイ</t>
    </rPh>
    <phoneticPr fontId="3"/>
  </si>
  <si>
    <t>（参考）島根県最低賃金</t>
    <rPh sb="1" eb="3">
      <t>サンコウ</t>
    </rPh>
    <rPh sb="4" eb="6">
      <t>シマネ</t>
    </rPh>
    <rPh sb="6" eb="7">
      <t>ケン</t>
    </rPh>
    <rPh sb="7" eb="9">
      <t>サイテイ</t>
    </rPh>
    <rPh sb="9" eb="11">
      <t>チンギン</t>
    </rPh>
    <phoneticPr fontId="3"/>
  </si>
  <si>
    <t>別紙様式１</t>
    <rPh sb="0" eb="2">
      <t>ベッシ</t>
    </rPh>
    <rPh sb="2" eb="4">
      <t>ヨウシキ</t>
    </rPh>
    <phoneticPr fontId="3"/>
  </si>
  <si>
    <r>
      <rPr>
        <sz val="10"/>
        <color rgb="FFFF0000"/>
        <rFont val="HG丸ｺﾞｼｯｸM-PRO"/>
        <family val="3"/>
        <charset val="128"/>
      </rPr>
      <t>【F】</t>
    </r>
    <r>
      <rPr>
        <sz val="9"/>
        <color theme="1"/>
        <rFont val="HG丸ｺﾞｼｯｸM-PRO"/>
        <family val="3"/>
        <charset val="128"/>
      </rPr>
      <t xml:space="preserve">
賃金支払総額
（最低賃金額換算）
（円）</t>
    </r>
    <r>
      <rPr>
        <sz val="9"/>
        <color rgb="FFFF0000"/>
        <rFont val="HG丸ｺﾞｼｯｸM-PRO"/>
        <family val="3"/>
        <charset val="128"/>
      </rPr>
      <t xml:space="preserve">
(Ｅ×最低賃金額)</t>
    </r>
    <rPh sb="4" eb="6">
      <t>チンギン</t>
    </rPh>
    <rPh sb="6" eb="8">
      <t>シハライ</t>
    </rPh>
    <rPh sb="8" eb="10">
      <t>ソウガク</t>
    </rPh>
    <rPh sb="12" eb="14">
      <t>サイテイ</t>
    </rPh>
    <rPh sb="14" eb="16">
      <t>チンギン</t>
    </rPh>
    <rPh sb="16" eb="17">
      <t>ガク</t>
    </rPh>
    <rPh sb="17" eb="19">
      <t>カンザン</t>
    </rPh>
    <rPh sb="22" eb="23">
      <t>エン</t>
    </rPh>
    <rPh sb="28" eb="30">
      <t>サイテイ</t>
    </rPh>
    <rPh sb="30" eb="32">
      <t>チンギン</t>
    </rPh>
    <rPh sb="32" eb="33">
      <t>ガク</t>
    </rPh>
    <phoneticPr fontId="3"/>
  </si>
  <si>
    <t>※５　当該月に勤務した利用者の労働時間の合計。単位は「時間」とすること。小数点第１位は切捨て。</t>
    <rPh sb="3" eb="5">
      <t>トウガイ</t>
    </rPh>
    <rPh sb="5" eb="6">
      <t>ツキ</t>
    </rPh>
    <rPh sb="7" eb="9">
      <t>キンム</t>
    </rPh>
    <rPh sb="15" eb="17">
      <t>ロウドウ</t>
    </rPh>
    <rPh sb="17" eb="19">
      <t>ジカン</t>
    </rPh>
    <rPh sb="20" eb="22">
      <t>ゴウケイ</t>
    </rPh>
    <rPh sb="23" eb="25">
      <t>タンイ</t>
    </rPh>
    <rPh sb="27" eb="29">
      <t>ジカン</t>
    </rPh>
    <rPh sb="36" eb="39">
      <t>ショウスウテン</t>
    </rPh>
    <rPh sb="39" eb="40">
      <t>ダイ</t>
    </rPh>
    <rPh sb="41" eb="42">
      <t>イ</t>
    </rPh>
    <rPh sb="43" eb="45">
      <t>キリス</t>
    </rPh>
    <phoneticPr fontId="3"/>
  </si>
  <si>
    <r>
      <rPr>
        <sz val="9"/>
        <color rgb="FFFF0000"/>
        <rFont val="HG丸ｺﾞｼｯｸM-PRO"/>
        <family val="3"/>
        <charset val="128"/>
      </rPr>
      <t>【G】</t>
    </r>
    <r>
      <rPr>
        <sz val="9"/>
        <color theme="1"/>
        <rFont val="HG丸ｺﾞｼｯｸM-PRO"/>
        <family val="3"/>
        <charset val="128"/>
      </rPr>
      <t xml:space="preserve">
基準適合の確認
（Ｄ－F）</t>
    </r>
    <rPh sb="4" eb="6">
      <t>キジュン</t>
    </rPh>
    <rPh sb="6" eb="8">
      <t>テキゴウ</t>
    </rPh>
    <rPh sb="9" eb="11">
      <t>カクニン</t>
    </rPh>
    <phoneticPr fontId="3"/>
  </si>
  <si>
    <t>※４　原材料費や生産活動に係る経費（厨房リース費など）を計上すること。光熱水費についても使用する場合は計上すること。</t>
    <rPh sb="3" eb="6">
      <t>ゲンザイリョウ</t>
    </rPh>
    <rPh sb="6" eb="7">
      <t>ヒ</t>
    </rPh>
    <rPh sb="8" eb="10">
      <t>セイサン</t>
    </rPh>
    <rPh sb="10" eb="12">
      <t>カツドウ</t>
    </rPh>
    <rPh sb="13" eb="14">
      <t>カカ</t>
    </rPh>
    <rPh sb="15" eb="17">
      <t>ケイヒ</t>
    </rPh>
    <rPh sb="18" eb="20">
      <t>チュウボウ</t>
    </rPh>
    <rPh sb="23" eb="24">
      <t>ヒ</t>
    </rPh>
    <rPh sb="28" eb="30">
      <t>ケイジョウ</t>
    </rPh>
    <rPh sb="35" eb="39">
      <t>コウネツスイヒ</t>
    </rPh>
    <rPh sb="44" eb="46">
      <t>シヨウ</t>
    </rPh>
    <rPh sb="48" eb="50">
      <t>バアイ</t>
    </rPh>
    <rPh sb="51" eb="53">
      <t>ケイジョウ</t>
    </rPh>
    <phoneticPr fontId="3"/>
  </si>
  <si>
    <t>※３　実際に収入した月の金額を計上すること。ただし、消費税は含めないこと。</t>
    <rPh sb="3" eb="5">
      <t>ジッサイ</t>
    </rPh>
    <rPh sb="6" eb="8">
      <t>シュウニュウ</t>
    </rPh>
    <rPh sb="10" eb="11">
      <t>ツキ</t>
    </rPh>
    <rPh sb="12" eb="14">
      <t>キンガク</t>
    </rPh>
    <rPh sb="15" eb="17">
      <t>ケイジョウ</t>
    </rPh>
    <rPh sb="26" eb="29">
      <t>ショウヒゼイ</t>
    </rPh>
    <rPh sb="30" eb="31">
      <t>フク</t>
    </rPh>
    <phoneticPr fontId="3"/>
  </si>
  <si>
    <t>〇新規指定や事業を再開した事業所については、直近の６か月の状況を記載して提出してください。</t>
    <phoneticPr fontId="3"/>
  </si>
  <si>
    <t>法人名</t>
    <rPh sb="0" eb="2">
      <t>ホウジン</t>
    </rPh>
    <rPh sb="2" eb="3">
      <t>メイ</t>
    </rPh>
    <phoneticPr fontId="3"/>
  </si>
  <si>
    <t>代表者名</t>
    <rPh sb="0" eb="2">
      <t>ダイヒョウ</t>
    </rPh>
    <rPh sb="2" eb="3">
      <t>シャ</t>
    </rPh>
    <rPh sb="3" eb="4">
      <t>メイ</t>
    </rPh>
    <phoneticPr fontId="3"/>
  </si>
  <si>
    <t>担当者名</t>
    <rPh sb="0" eb="3">
      <t>タントウシャ</t>
    </rPh>
    <rPh sb="3" eb="4">
      <t>メイ</t>
    </rPh>
    <phoneticPr fontId="3"/>
  </si>
  <si>
    <t>連絡先電話番号</t>
    <rPh sb="0" eb="3">
      <t>レンラクサキ</t>
    </rPh>
    <rPh sb="3" eb="5">
      <t>デンワ</t>
    </rPh>
    <rPh sb="5" eb="7">
      <t>バンゴウ</t>
    </rPh>
    <phoneticPr fontId="3"/>
  </si>
  <si>
    <t>メールアドレス</t>
    <phoneticPr fontId="3"/>
  </si>
  <si>
    <t>〇本表の作成に当たっては、「※」を参照の上、色が付いていない欄のすべてに記載してください。</t>
    <phoneticPr fontId="3"/>
  </si>
  <si>
    <r>
      <rPr>
        <b/>
        <sz val="14"/>
        <rFont val="HG丸ｺﾞｼｯｸM-PRO"/>
        <family val="3"/>
        <charset val="128"/>
      </rPr>
      <t>〇（賃金支払総額（最低賃金額換算）＞生産活動収益→【G】の合計がマイナス）の場合は、「経営改善計画書」及び「経営改善計画期間中の具体的改善策と実施時期等」を提出してください。</t>
    </r>
    <r>
      <rPr>
        <b/>
        <sz val="12"/>
        <rFont val="HG丸ｺﾞｼｯｸM-PRO"/>
        <family val="3"/>
        <charset val="128"/>
      </rPr>
      <t xml:space="preserve">
　</t>
    </r>
    <r>
      <rPr>
        <sz val="12"/>
        <rFont val="HG丸ｺﾞｼｯｸM-PRO"/>
        <family val="3"/>
        <charset val="128"/>
      </rPr>
      <t>ただし、前回の報告で経営改善計画書の提出が不要であった事業所について、生産活動収入の減少等が新型コロナウイルスによる影響の場合は、その旨を報告することで経営改善計画書の提出は不要とします。</t>
    </r>
    <rPh sb="38" eb="40">
      <t>バアイ</t>
    </rPh>
    <rPh sb="51" eb="52">
      <t>オヨ</t>
    </rPh>
    <rPh sb="54" eb="56">
      <t>ケイエイ</t>
    </rPh>
    <rPh sb="56" eb="58">
      <t>カイゼン</t>
    </rPh>
    <rPh sb="71" eb="73">
      <t>ジッシ</t>
    </rPh>
    <rPh sb="73" eb="75">
      <t>ジキ</t>
    </rPh>
    <rPh sb="75" eb="76">
      <t>トウ</t>
    </rPh>
    <phoneticPr fontId="3"/>
  </si>
  <si>
    <t>令和４年度　生産活動実績確認表</t>
    <rPh sb="0" eb="2">
      <t>レイワ</t>
    </rPh>
    <rPh sb="3" eb="5">
      <t>ネンド</t>
    </rPh>
    <rPh sb="4" eb="5">
      <t>ド</t>
    </rPh>
    <rPh sb="6" eb="8">
      <t>セイサン</t>
    </rPh>
    <rPh sb="8" eb="10">
      <t>カツドウ</t>
    </rPh>
    <rPh sb="10" eb="12">
      <t>ジッセキ</t>
    </rPh>
    <rPh sb="12" eb="14">
      <t>カクニン</t>
    </rPh>
    <rPh sb="14" eb="15">
      <t>ヒョウ</t>
    </rPh>
    <phoneticPr fontId="3"/>
  </si>
  <si>
    <t>R4年4月</t>
    <rPh sb="2" eb="3">
      <t>ネン</t>
    </rPh>
    <rPh sb="4" eb="5">
      <t>ガツ</t>
    </rPh>
    <phoneticPr fontId="3"/>
  </si>
  <si>
    <t>R4年5月</t>
    <rPh sb="2" eb="3">
      <t>ネン</t>
    </rPh>
    <rPh sb="4" eb="5">
      <t>ガツ</t>
    </rPh>
    <phoneticPr fontId="3"/>
  </si>
  <si>
    <t>R4年6月</t>
    <rPh sb="2" eb="3">
      <t>ネン</t>
    </rPh>
    <rPh sb="4" eb="5">
      <t>ガツ</t>
    </rPh>
    <phoneticPr fontId="3"/>
  </si>
  <si>
    <t>R4年7月</t>
    <rPh sb="2" eb="3">
      <t>ネン</t>
    </rPh>
    <rPh sb="4" eb="5">
      <t>ガツ</t>
    </rPh>
    <phoneticPr fontId="3"/>
  </si>
  <si>
    <t>R4年8月</t>
    <rPh sb="2" eb="3">
      <t>ネン</t>
    </rPh>
    <rPh sb="4" eb="5">
      <t>ガツ</t>
    </rPh>
    <phoneticPr fontId="3"/>
  </si>
  <si>
    <t>R4年9月</t>
    <rPh sb="2" eb="3">
      <t>ネン</t>
    </rPh>
    <rPh sb="4" eb="5">
      <t>ガツ</t>
    </rPh>
    <phoneticPr fontId="3"/>
  </si>
  <si>
    <t>R4年10月</t>
    <rPh sb="2" eb="3">
      <t>ネン</t>
    </rPh>
    <rPh sb="5" eb="6">
      <t>ガツ</t>
    </rPh>
    <phoneticPr fontId="3"/>
  </si>
  <si>
    <t>R4年11月</t>
    <rPh sb="2" eb="3">
      <t>ネン</t>
    </rPh>
    <rPh sb="5" eb="6">
      <t>ガツ</t>
    </rPh>
    <phoneticPr fontId="3"/>
  </si>
  <si>
    <t>R4年12月</t>
    <rPh sb="2" eb="3">
      <t>ネン</t>
    </rPh>
    <rPh sb="5" eb="6">
      <t>ガツ</t>
    </rPh>
    <phoneticPr fontId="3"/>
  </si>
  <si>
    <t>R5年1月</t>
    <rPh sb="2" eb="3">
      <t>ネン</t>
    </rPh>
    <rPh sb="4" eb="5">
      <t>ガツ</t>
    </rPh>
    <phoneticPr fontId="3"/>
  </si>
  <si>
    <t>R5年2月</t>
    <rPh sb="2" eb="3">
      <t>ネン</t>
    </rPh>
    <rPh sb="4" eb="5">
      <t>ガツ</t>
    </rPh>
    <phoneticPr fontId="3"/>
  </si>
  <si>
    <t>R5年3月</t>
    <rPh sb="2" eb="3">
      <t>ネン</t>
    </rPh>
    <rPh sb="4" eb="5">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</si>
</sst>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411]ge&quot;年&quot;m&quot;月&quot;"/>
    <numFmt numFmtId="178" formatCode="#,##0_ ;[Red]\-#,##0\ "/>
  </numFmts>
  <fonts count="21" x14ac:knownFonts="1">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scheme val="minor"/>
    </font>
    <font>
      <sz val="6"/>
      <name val="ＭＳ Ｐゴシック"/>
      <family val="2"/>
      <charset val="128"/>
      <scheme val="minor"/>
    </font>
    <font>
      <sz val="12"/>
      <color theme="1"/>
      <name val="HG丸ｺﾞｼｯｸM-PRO"/>
      <family val="3"/>
      <charset val="128"/>
    </font>
    <font>
      <sz val="12"/>
      <name val="HG丸ｺﾞｼｯｸM-PRO"/>
      <family val="3"/>
      <charset val="128"/>
    </font>
    <font>
      <sz val="11"/>
      <color theme="1"/>
      <name val="ＭＳ Ｐゴシック"/>
      <family val="3"/>
      <charset val="128"/>
      <scheme val="minor"/>
    </font>
    <font>
      <sz val="10"/>
      <color theme="1"/>
      <name val="HG丸ｺﾞｼｯｸM-PRO"/>
      <family val="3"/>
      <charset val="128"/>
    </font>
    <font>
      <sz val="10"/>
      <color rgb="FFFF0000"/>
      <name val="HG丸ｺﾞｼｯｸM-PRO"/>
      <family val="3"/>
      <charset val="128"/>
    </font>
    <font>
      <sz val="9"/>
      <color theme="1"/>
      <name val="HG丸ｺﾞｼｯｸM-PRO"/>
      <family val="3"/>
      <charset val="128"/>
    </font>
    <font>
      <sz val="9"/>
      <color rgb="FFFF0000"/>
      <name val="HG丸ｺﾞｼｯｸM-PRO"/>
      <family val="3"/>
      <charset val="128"/>
    </font>
    <font>
      <b/>
      <sz val="11"/>
      <name val="HG丸ｺﾞｼｯｸM-PRO"/>
      <family val="3"/>
      <charset val="128"/>
    </font>
    <font>
      <sz val="11"/>
      <name val="HG丸ｺﾞｼｯｸM-PRO"/>
      <family val="3"/>
      <charset val="128"/>
    </font>
    <font>
      <sz val="11"/>
      <name val="ＭＳ Ｐゴシック"/>
      <family val="2"/>
      <charset val="128"/>
      <scheme val="minor"/>
    </font>
    <font>
      <sz val="16"/>
      <color theme="1"/>
      <name val="HG丸ｺﾞｼｯｸM-PRO"/>
      <family val="3"/>
      <charset val="128"/>
    </font>
    <font>
      <u/>
      <sz val="12"/>
      <name val="HG丸ｺﾞｼｯｸM-PRO"/>
      <family val="3"/>
      <charset val="128"/>
    </font>
    <font>
      <sz val="14"/>
      <name val="HG丸ｺﾞｼｯｸM-PRO"/>
      <family val="3"/>
      <charset val="128"/>
    </font>
    <font>
      <b/>
      <sz val="12"/>
      <name val="HG丸ｺﾞｼｯｸM-PRO"/>
      <family val="3"/>
      <charset val="128"/>
    </font>
    <font>
      <b/>
      <sz val="12"/>
      <color theme="1"/>
      <name val="HG丸ｺﾞｼｯｸM-PRO"/>
      <family val="3"/>
      <charset val="128"/>
    </font>
    <font>
      <b/>
      <sz val="14"/>
      <name val="HG丸ｺﾞｼｯｸM-PRO"/>
      <family val="3"/>
      <charset val="128"/>
    </font>
    <font>
      <sz val="18"/>
      <color theme="1"/>
      <name val="HG丸ｺﾞｼｯｸM-PRO"/>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theme="6" tint="0.39997558519241921"/>
        <bgColor indexed="64"/>
      </patternFill>
    </fill>
    <fill>
      <patternFill patternType="solid">
        <fgColor rgb="FFFFFF99"/>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style="double">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6" fillId="0" borderId="0">
      <alignment vertical="center"/>
    </xf>
    <xf numFmtId="0" fontId="1" fillId="0" borderId="0">
      <alignment vertical="center"/>
    </xf>
  </cellStyleXfs>
  <cellXfs count="56">
    <xf numFmtId="0" fontId="0" fillId="0" borderId="0" xfId="0">
      <alignment vertical="center"/>
    </xf>
    <xf numFmtId="0" fontId="0" fillId="0" borderId="0" xfId="0">
      <alignment vertical="center"/>
    </xf>
    <xf numFmtId="0" fontId="4" fillId="0" borderId="0" xfId="0" applyFont="1">
      <alignment vertical="center"/>
    </xf>
    <xf numFmtId="0" fontId="5" fillId="0" borderId="0" xfId="0" applyFont="1">
      <alignment vertical="center"/>
    </xf>
    <xf numFmtId="0" fontId="0" fillId="0" borderId="1" xfId="0" applyBorder="1">
      <alignment vertical="center"/>
    </xf>
    <xf numFmtId="0" fontId="0" fillId="0" borderId="1" xfId="0" applyBorder="1" applyAlignment="1">
      <alignment vertical="center" wrapText="1"/>
    </xf>
    <xf numFmtId="58" fontId="0" fillId="0" borderId="1" xfId="0" applyNumberFormat="1" applyBorder="1">
      <alignment vertical="center"/>
    </xf>
    <xf numFmtId="176" fontId="0" fillId="0" borderId="0" xfId="0" applyNumberFormat="1">
      <alignment vertical="center"/>
    </xf>
    <xf numFmtId="177" fontId="5" fillId="4" borderId="3" xfId="0" applyNumberFormat="1" applyFont="1" applyFill="1" applyBorder="1" applyAlignment="1">
      <alignment horizontal="center" vertical="center" shrinkToFit="1"/>
    </xf>
    <xf numFmtId="3" fontId="4" fillId="5" borderId="0" xfId="1" applyNumberFormat="1" applyFont="1" applyFill="1" applyBorder="1" applyAlignment="1">
      <alignment vertical="center" shrinkToFit="1"/>
    </xf>
    <xf numFmtId="0" fontId="7" fillId="0" borderId="0" xfId="0" applyFont="1" applyBorder="1" applyAlignment="1">
      <alignment horizontal="right" vertical="center"/>
    </xf>
    <xf numFmtId="3" fontId="7" fillId="5" borderId="0" xfId="1" applyNumberFormat="1" applyFont="1" applyFill="1" applyBorder="1" applyAlignment="1">
      <alignment vertical="center" shrinkToFit="1"/>
    </xf>
    <xf numFmtId="178" fontId="4" fillId="0" borderId="2" xfId="1" applyNumberFormat="1" applyFont="1" applyBorder="1" applyAlignment="1">
      <alignment vertical="center" shrinkToFit="1"/>
    </xf>
    <xf numFmtId="178" fontId="4" fillId="0" borderId="1" xfId="1" applyNumberFormat="1" applyFont="1" applyBorder="1" applyAlignment="1">
      <alignment vertical="center" shrinkToFit="1"/>
    </xf>
    <xf numFmtId="38" fontId="4" fillId="5" borderId="6" xfId="1" applyNumberFormat="1" applyFont="1" applyFill="1" applyBorder="1" applyAlignment="1">
      <alignment vertical="center" shrinkToFit="1"/>
    </xf>
    <xf numFmtId="38" fontId="4" fillId="2" borderId="7" xfId="1" applyNumberFormat="1" applyFont="1" applyFill="1" applyBorder="1" applyAlignment="1">
      <alignment vertical="center" shrinkToFit="1"/>
    </xf>
    <xf numFmtId="178" fontId="4" fillId="0" borderId="8" xfId="1" applyNumberFormat="1" applyFont="1" applyBorder="1" applyAlignment="1">
      <alignment vertical="center" shrinkToFit="1"/>
    </xf>
    <xf numFmtId="178" fontId="4" fillId="4" borderId="5" xfId="1" applyNumberFormat="1" applyFont="1" applyFill="1" applyBorder="1" applyAlignment="1">
      <alignment vertical="center" shrinkToFit="1"/>
    </xf>
    <xf numFmtId="0" fontId="0" fillId="0" borderId="0" xfId="0" applyFill="1">
      <alignment vertical="center"/>
    </xf>
    <xf numFmtId="0" fontId="11" fillId="0" borderId="1" xfId="0" applyFont="1" applyFill="1" applyBorder="1" applyAlignment="1">
      <alignment horizontal="center" vertical="center"/>
    </xf>
    <xf numFmtId="0" fontId="13" fillId="0" borderId="0" xfId="0" applyFont="1" applyAlignment="1">
      <alignment horizontal="right" vertical="center" indent="1"/>
    </xf>
    <xf numFmtId="38" fontId="4" fillId="0" borderId="2" xfId="1" applyFont="1" applyBorder="1" applyAlignment="1">
      <alignment vertical="center" shrinkToFit="1"/>
    </xf>
    <xf numFmtId="38" fontId="4" fillId="0" borderId="1" xfId="1" applyFont="1" applyBorder="1" applyAlignment="1">
      <alignment vertical="center" shrinkToFit="1"/>
    </xf>
    <xf numFmtId="38" fontId="4" fillId="0" borderId="8" xfId="1" applyFont="1" applyBorder="1" applyAlignment="1">
      <alignment vertical="center" shrinkToFit="1"/>
    </xf>
    <xf numFmtId="0" fontId="4" fillId="3" borderId="9" xfId="0" applyFont="1" applyFill="1" applyBorder="1" applyAlignment="1">
      <alignment horizontal="center" vertical="center"/>
    </xf>
    <xf numFmtId="0" fontId="7" fillId="3" borderId="10" xfId="0" applyFont="1" applyFill="1" applyBorder="1" applyAlignment="1">
      <alignment horizontal="center" vertical="center" wrapText="1" shrinkToFit="1"/>
    </xf>
    <xf numFmtId="0" fontId="7" fillId="2" borderId="10" xfId="0" applyFont="1" applyFill="1" applyBorder="1" applyAlignment="1">
      <alignment horizontal="center" vertical="center" wrapText="1" shrinkToFit="1"/>
    </xf>
    <xf numFmtId="0" fontId="9" fillId="2" borderId="11" xfId="0" applyFont="1" applyFill="1" applyBorder="1" applyAlignment="1">
      <alignment horizontal="center" vertical="center" wrapText="1"/>
    </xf>
    <xf numFmtId="0" fontId="9" fillId="2" borderId="0" xfId="0" applyFont="1" applyFill="1" applyBorder="1" applyAlignment="1">
      <alignment horizontal="center" vertical="center" wrapText="1"/>
    </xf>
    <xf numFmtId="38" fontId="4" fillId="2" borderId="2" xfId="1" applyFont="1" applyFill="1" applyBorder="1" applyAlignment="1">
      <alignment vertical="center" shrinkToFit="1"/>
    </xf>
    <xf numFmtId="38" fontId="4" fillId="2" borderId="1" xfId="1" applyFont="1" applyFill="1" applyBorder="1" applyAlignment="1">
      <alignment vertical="center" shrinkToFit="1"/>
    </xf>
    <xf numFmtId="38" fontId="4" fillId="2" borderId="8" xfId="1" applyFont="1" applyFill="1" applyBorder="1" applyAlignment="1">
      <alignment vertical="center" shrinkToFit="1"/>
    </xf>
    <xf numFmtId="38" fontId="4" fillId="2" borderId="12" xfId="1" applyNumberFormat="1" applyFont="1" applyFill="1" applyBorder="1" applyAlignment="1">
      <alignment vertical="center" shrinkToFit="1"/>
    </xf>
    <xf numFmtId="0" fontId="4" fillId="0" borderId="4" xfId="0" applyFont="1" applyBorder="1" applyAlignment="1">
      <alignment horizontal="center" vertical="center"/>
    </xf>
    <xf numFmtId="38" fontId="4" fillId="4" borderId="5" xfId="1" applyFont="1" applyFill="1" applyBorder="1" applyAlignment="1">
      <alignment vertical="center" shrinkToFit="1"/>
    </xf>
    <xf numFmtId="38" fontId="4" fillId="2" borderId="5" xfId="1" applyFont="1" applyFill="1" applyBorder="1" applyAlignment="1">
      <alignment vertical="center" shrinkToFit="1"/>
    </xf>
    <xf numFmtId="0" fontId="11" fillId="0" borderId="1" xfId="0" applyFont="1" applyFill="1" applyBorder="1" applyAlignment="1">
      <alignment horizontal="center" vertical="center" shrinkToFit="1"/>
    </xf>
    <xf numFmtId="0" fontId="15" fillId="0" borderId="0" xfId="0" applyFont="1">
      <alignment vertical="center"/>
    </xf>
    <xf numFmtId="0" fontId="16" fillId="0" borderId="0" xfId="0" applyFont="1">
      <alignment vertical="center"/>
    </xf>
    <xf numFmtId="38" fontId="4" fillId="2" borderId="13" xfId="1" applyNumberFormat="1" applyFont="1" applyFill="1" applyBorder="1" applyAlignment="1">
      <alignment vertical="center" shrinkToFit="1"/>
    </xf>
    <xf numFmtId="0" fontId="9" fillId="5" borderId="6" xfId="0" applyFont="1" applyFill="1" applyBorder="1" applyAlignment="1">
      <alignment horizontal="center" vertical="center" wrapText="1"/>
    </xf>
    <xf numFmtId="38" fontId="4" fillId="5" borderId="14" xfId="1" applyNumberFormat="1" applyFont="1" applyFill="1" applyBorder="1" applyAlignment="1">
      <alignment vertical="center" shrinkToFit="1"/>
    </xf>
    <xf numFmtId="38" fontId="4" fillId="5" borderId="15" xfId="1" applyNumberFormat="1" applyFont="1" applyFill="1" applyBorder="1" applyAlignment="1">
      <alignment vertical="center" shrinkToFit="1"/>
    </xf>
    <xf numFmtId="38" fontId="4" fillId="5" borderId="16" xfId="1" applyNumberFormat="1" applyFont="1" applyFill="1" applyBorder="1" applyAlignment="1">
      <alignment vertical="center" shrinkToFit="1"/>
    </xf>
    <xf numFmtId="0" fontId="14" fillId="0" borderId="0" xfId="0" applyFont="1">
      <alignment vertical="center"/>
    </xf>
    <xf numFmtId="0" fontId="5" fillId="0" borderId="0" xfId="0" applyFont="1" applyAlignment="1">
      <alignment vertical="top" wrapText="1"/>
    </xf>
    <xf numFmtId="0" fontId="18" fillId="0" borderId="1" xfId="0" applyFont="1" applyBorder="1" applyAlignment="1">
      <alignment horizontal="center" vertical="center"/>
    </xf>
    <xf numFmtId="0" fontId="20" fillId="0" borderId="0" xfId="0" applyFont="1">
      <alignment vertical="center"/>
    </xf>
    <xf numFmtId="0" fontId="17" fillId="0" borderId="0" xfId="0" applyFont="1" applyAlignment="1">
      <alignment horizontal="left" vertical="center" wrapText="1"/>
    </xf>
    <xf numFmtId="0" fontId="11" fillId="0" borderId="17" xfId="0" applyFont="1" applyFill="1" applyBorder="1" applyAlignment="1">
      <alignment horizontal="center" vertical="center" shrinkToFit="1"/>
    </xf>
    <xf numFmtId="0" fontId="11" fillId="0" borderId="18" xfId="0" applyFont="1" applyFill="1" applyBorder="1" applyAlignment="1">
      <alignment horizontal="center" vertical="center" shrinkToFit="1"/>
    </xf>
    <xf numFmtId="0" fontId="0" fillId="0" borderId="1" xfId="0" applyBorder="1" applyAlignment="1">
      <alignment horizontal="center" vertical="center"/>
    </xf>
    <xf numFmtId="0" fontId="11" fillId="0" borderId="1"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1" fillId="0" borderId="1" xfId="0" applyFont="1" applyFill="1" applyBorder="1" applyAlignment="1">
      <alignment horizontal="left" vertical="center" shrinkToFit="1"/>
    </xf>
    <xf numFmtId="0" fontId="0" fillId="0" borderId="1" xfId="0" applyFill="1" applyBorder="1">
      <alignment vertical="center"/>
    </xf>
  </cellXfs>
  <cellStyles count="4">
    <cellStyle name="桁区切り" xfId="1" builtinId="6"/>
    <cellStyle name="標準" xfId="0" builtinId="0"/>
    <cellStyle name="標準 2" xfId="3"/>
    <cellStyle name="標準 4"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tabSelected="1" view="pageBreakPreview" zoomScale="85" zoomScaleNormal="85" zoomScaleSheetLayoutView="85" workbookViewId="0">
      <selection activeCell="D24" sqref="D24"/>
    </sheetView>
  </sheetViews>
  <sheetFormatPr defaultRowHeight="13.5" x14ac:dyDescent="0.15"/>
  <cols>
    <col min="1" max="1" width="17.5" style="1" customWidth="1"/>
    <col min="2" max="2" width="18.875" style="1" customWidth="1"/>
    <col min="3" max="5" width="17.5" style="1" customWidth="1"/>
    <col min="6" max="6" width="18.25" style="1" customWidth="1"/>
    <col min="7" max="7" width="16.5" style="1" customWidth="1"/>
    <col min="8" max="8" width="16.25" style="1" customWidth="1"/>
    <col min="9" max="9" width="10.5" style="1" customWidth="1"/>
    <col min="10" max="10" width="9" style="1"/>
    <col min="11" max="11" width="16.25" style="1" customWidth="1"/>
    <col min="12" max="12" width="14" style="1" customWidth="1"/>
    <col min="13" max="16384" width="9" style="1"/>
  </cols>
  <sheetData>
    <row r="1" spans="1:12" ht="30" customHeight="1" x14ac:dyDescent="0.15">
      <c r="A1" s="47" t="s">
        <v>30</v>
      </c>
      <c r="H1" s="1" t="s">
        <v>16</v>
      </c>
    </row>
    <row r="2" spans="1:12" ht="25.5" customHeight="1" x14ac:dyDescent="0.15">
      <c r="A2" s="44"/>
    </row>
    <row r="3" spans="1:12" ht="39.950000000000003" customHeight="1" x14ac:dyDescent="0.15">
      <c r="A3" s="46" t="s">
        <v>23</v>
      </c>
      <c r="B3" s="51"/>
      <c r="C3" s="51"/>
      <c r="D3" s="46" t="s">
        <v>24</v>
      </c>
      <c r="E3" s="51"/>
      <c r="F3" s="51"/>
    </row>
    <row r="4" spans="1:12" ht="39.950000000000003" customHeight="1" x14ac:dyDescent="0.15">
      <c r="A4" s="36" t="s">
        <v>14</v>
      </c>
      <c r="B4" s="49"/>
      <c r="C4" s="50"/>
      <c r="D4" s="46" t="s">
        <v>25</v>
      </c>
      <c r="E4" s="52"/>
      <c r="F4" s="52"/>
    </row>
    <row r="5" spans="1:12" ht="39.950000000000003" customHeight="1" x14ac:dyDescent="0.15">
      <c r="A5" s="19" t="s">
        <v>26</v>
      </c>
      <c r="B5" s="54"/>
      <c r="C5" s="54"/>
      <c r="D5" s="19" t="s">
        <v>27</v>
      </c>
      <c r="E5" s="53"/>
      <c r="F5" s="53"/>
    </row>
    <row r="6" spans="1:12" ht="60" customHeight="1" thickBot="1" x14ac:dyDescent="0.2">
      <c r="A6" s="38"/>
      <c r="H6" s="10" t="s">
        <v>9</v>
      </c>
      <c r="I6" s="10"/>
      <c r="K6" s="1" t="s">
        <v>15</v>
      </c>
    </row>
    <row r="7" spans="1:12" ht="63.75" customHeight="1" thickBot="1" x14ac:dyDescent="0.2">
      <c r="A7" s="24" t="s">
        <v>2</v>
      </c>
      <c r="B7" s="25" t="s">
        <v>10</v>
      </c>
      <c r="C7" s="25" t="s">
        <v>4</v>
      </c>
      <c r="D7" s="25" t="s">
        <v>3</v>
      </c>
      <c r="E7" s="26" t="s">
        <v>5</v>
      </c>
      <c r="F7" s="25" t="s">
        <v>11</v>
      </c>
      <c r="G7" s="27" t="s">
        <v>17</v>
      </c>
      <c r="H7" s="40" t="s">
        <v>19</v>
      </c>
      <c r="I7" s="28" t="s">
        <v>8</v>
      </c>
      <c r="K7" s="4" t="s">
        <v>6</v>
      </c>
      <c r="L7" s="5" t="s">
        <v>7</v>
      </c>
    </row>
    <row r="8" spans="1:12" ht="39.950000000000003" customHeight="1" x14ac:dyDescent="0.15">
      <c r="A8" s="8" t="s">
        <v>31</v>
      </c>
      <c r="B8" s="21"/>
      <c r="C8" s="21"/>
      <c r="D8" s="21"/>
      <c r="E8" s="29">
        <f>C8-D8</f>
        <v>0</v>
      </c>
      <c r="F8" s="12"/>
      <c r="G8" s="15">
        <f>F8*I8</f>
        <v>0</v>
      </c>
      <c r="H8" s="41">
        <f t="shared" ref="H8:H19" si="0">E8-G8</f>
        <v>0</v>
      </c>
      <c r="I8" s="11">
        <v>824</v>
      </c>
      <c r="K8" s="6">
        <v>43739</v>
      </c>
      <c r="L8" s="4">
        <v>790</v>
      </c>
    </row>
    <row r="9" spans="1:12" ht="39.950000000000003" customHeight="1" x14ac:dyDescent="0.15">
      <c r="A9" s="8" t="s">
        <v>32</v>
      </c>
      <c r="B9" s="22"/>
      <c r="C9" s="22"/>
      <c r="D9" s="22"/>
      <c r="E9" s="30">
        <f>C9-D9</f>
        <v>0</v>
      </c>
      <c r="F9" s="13"/>
      <c r="G9" s="15">
        <f>F9*I9</f>
        <v>0</v>
      </c>
      <c r="H9" s="42">
        <f t="shared" si="0"/>
        <v>0</v>
      </c>
      <c r="I9" s="11">
        <v>824</v>
      </c>
      <c r="K9" s="6">
        <v>44105</v>
      </c>
      <c r="L9" s="4">
        <v>792</v>
      </c>
    </row>
    <row r="10" spans="1:12" ht="39.950000000000003" customHeight="1" x14ac:dyDescent="0.15">
      <c r="A10" s="8" t="s">
        <v>33</v>
      </c>
      <c r="B10" s="22"/>
      <c r="C10" s="22"/>
      <c r="D10" s="22"/>
      <c r="E10" s="30">
        <f t="shared" ref="E10:E17" si="1">C10-D10</f>
        <v>0</v>
      </c>
      <c r="F10" s="13"/>
      <c r="G10" s="15">
        <f t="shared" ref="G10:G18" si="2">F10*I10</f>
        <v>0</v>
      </c>
      <c r="H10" s="42">
        <f t="shared" si="0"/>
        <v>0</v>
      </c>
      <c r="I10" s="11">
        <v>824</v>
      </c>
      <c r="K10" s="6">
        <v>44471</v>
      </c>
      <c r="L10" s="4">
        <v>824</v>
      </c>
    </row>
    <row r="11" spans="1:12" ht="39.950000000000003" customHeight="1" x14ac:dyDescent="0.15">
      <c r="A11" s="8" t="s">
        <v>34</v>
      </c>
      <c r="B11" s="22"/>
      <c r="C11" s="22"/>
      <c r="D11" s="22"/>
      <c r="E11" s="30">
        <f t="shared" si="1"/>
        <v>0</v>
      </c>
      <c r="F11" s="13"/>
      <c r="G11" s="15">
        <f t="shared" si="2"/>
        <v>0</v>
      </c>
      <c r="H11" s="42">
        <f t="shared" si="0"/>
        <v>0</v>
      </c>
      <c r="I11" s="11">
        <v>824</v>
      </c>
      <c r="K11" s="6">
        <v>44839</v>
      </c>
      <c r="L11" s="55">
        <v>857</v>
      </c>
    </row>
    <row r="12" spans="1:12" ht="39.950000000000003" customHeight="1" x14ac:dyDescent="0.15">
      <c r="A12" s="8" t="s">
        <v>35</v>
      </c>
      <c r="B12" s="22"/>
      <c r="C12" s="22"/>
      <c r="D12" s="22"/>
      <c r="E12" s="30">
        <f t="shared" si="1"/>
        <v>0</v>
      </c>
      <c r="F12" s="13"/>
      <c r="G12" s="15">
        <f t="shared" si="2"/>
        <v>0</v>
      </c>
      <c r="H12" s="42">
        <f t="shared" si="0"/>
        <v>0</v>
      </c>
      <c r="I12" s="11">
        <v>824</v>
      </c>
    </row>
    <row r="13" spans="1:12" ht="39.950000000000003" customHeight="1" x14ac:dyDescent="0.15">
      <c r="A13" s="8" t="s">
        <v>36</v>
      </c>
      <c r="B13" s="22"/>
      <c r="C13" s="22"/>
      <c r="D13" s="22"/>
      <c r="E13" s="30">
        <f t="shared" si="1"/>
        <v>0</v>
      </c>
      <c r="F13" s="13"/>
      <c r="G13" s="15">
        <f t="shared" si="2"/>
        <v>0</v>
      </c>
      <c r="H13" s="42">
        <f t="shared" si="0"/>
        <v>0</v>
      </c>
      <c r="I13" s="11">
        <v>824</v>
      </c>
    </row>
    <row r="14" spans="1:12" ht="39.950000000000003" customHeight="1" x14ac:dyDescent="0.15">
      <c r="A14" s="8" t="s">
        <v>37</v>
      </c>
      <c r="B14" s="22"/>
      <c r="C14" s="22"/>
      <c r="D14" s="22"/>
      <c r="E14" s="30">
        <f t="shared" si="1"/>
        <v>0</v>
      </c>
      <c r="F14" s="13"/>
      <c r="G14" s="15">
        <f t="shared" si="2"/>
        <v>0</v>
      </c>
      <c r="H14" s="42">
        <f t="shared" si="0"/>
        <v>0</v>
      </c>
      <c r="I14" s="11">
        <v>857</v>
      </c>
    </row>
    <row r="15" spans="1:12" ht="39.950000000000003" customHeight="1" x14ac:dyDescent="0.15">
      <c r="A15" s="8" t="s">
        <v>38</v>
      </c>
      <c r="B15" s="22"/>
      <c r="C15" s="22"/>
      <c r="D15" s="22"/>
      <c r="E15" s="30">
        <f t="shared" si="1"/>
        <v>0</v>
      </c>
      <c r="F15" s="13"/>
      <c r="G15" s="15">
        <f t="shared" si="2"/>
        <v>0</v>
      </c>
      <c r="H15" s="42">
        <f t="shared" si="0"/>
        <v>0</v>
      </c>
      <c r="I15" s="11">
        <v>857</v>
      </c>
      <c r="K15" s="7"/>
    </row>
    <row r="16" spans="1:12" ht="39.950000000000003" customHeight="1" x14ac:dyDescent="0.15">
      <c r="A16" s="8" t="s">
        <v>39</v>
      </c>
      <c r="B16" s="22"/>
      <c r="C16" s="22"/>
      <c r="D16" s="22"/>
      <c r="E16" s="30">
        <f t="shared" si="1"/>
        <v>0</v>
      </c>
      <c r="F16" s="13"/>
      <c r="G16" s="15">
        <f t="shared" si="2"/>
        <v>0</v>
      </c>
      <c r="H16" s="42">
        <f t="shared" si="0"/>
        <v>0</v>
      </c>
      <c r="I16" s="11">
        <v>857</v>
      </c>
    </row>
    <row r="17" spans="1:9" ht="39.950000000000003" customHeight="1" x14ac:dyDescent="0.15">
      <c r="A17" s="8" t="s">
        <v>40</v>
      </c>
      <c r="B17" s="22"/>
      <c r="C17" s="22"/>
      <c r="D17" s="22"/>
      <c r="E17" s="30">
        <f t="shared" si="1"/>
        <v>0</v>
      </c>
      <c r="F17" s="13"/>
      <c r="G17" s="15">
        <f t="shared" si="2"/>
        <v>0</v>
      </c>
      <c r="H17" s="42">
        <f t="shared" si="0"/>
        <v>0</v>
      </c>
      <c r="I17" s="11">
        <v>857</v>
      </c>
    </row>
    <row r="18" spans="1:9" ht="39.950000000000003" customHeight="1" x14ac:dyDescent="0.15">
      <c r="A18" s="8" t="s">
        <v>41</v>
      </c>
      <c r="B18" s="22"/>
      <c r="C18" s="22"/>
      <c r="D18" s="22"/>
      <c r="E18" s="30">
        <f>C18-D18</f>
        <v>0</v>
      </c>
      <c r="F18" s="13"/>
      <c r="G18" s="15">
        <f t="shared" si="2"/>
        <v>0</v>
      </c>
      <c r="H18" s="42">
        <f t="shared" si="0"/>
        <v>0</v>
      </c>
      <c r="I18" s="11">
        <v>857</v>
      </c>
    </row>
    <row r="19" spans="1:9" ht="39.950000000000003" customHeight="1" thickBot="1" x14ac:dyDescent="0.2">
      <c r="A19" s="8" t="s">
        <v>42</v>
      </c>
      <c r="B19" s="23"/>
      <c r="C19" s="23"/>
      <c r="D19" s="23"/>
      <c r="E19" s="31">
        <f>C19-D19</f>
        <v>0</v>
      </c>
      <c r="F19" s="16"/>
      <c r="G19" s="32">
        <f>F19*I19</f>
        <v>0</v>
      </c>
      <c r="H19" s="43">
        <f t="shared" si="0"/>
        <v>0</v>
      </c>
      <c r="I19" s="11">
        <v>857</v>
      </c>
    </row>
    <row r="20" spans="1:9" ht="39.950000000000003" customHeight="1" thickTop="1" thickBot="1" x14ac:dyDescent="0.2">
      <c r="A20" s="33" t="s">
        <v>0</v>
      </c>
      <c r="B20" s="34">
        <f>SUM(B8:B19)</f>
        <v>0</v>
      </c>
      <c r="C20" s="34">
        <f>SUM(C8:C19)</f>
        <v>0</v>
      </c>
      <c r="D20" s="34">
        <f>SUM(D8:D19)</f>
        <v>0</v>
      </c>
      <c r="E20" s="35">
        <f>C20-D20</f>
        <v>0</v>
      </c>
      <c r="F20" s="17">
        <f>ROUNDDOWN(SUM(F8:F19),0)</f>
        <v>0</v>
      </c>
      <c r="G20" s="39">
        <f>SUM(G8:G19)</f>
        <v>0</v>
      </c>
      <c r="H20" s="14">
        <f>SUM(H8:H19)</f>
        <v>0</v>
      </c>
      <c r="I20" s="9"/>
    </row>
    <row r="21" spans="1:9" ht="24.75" customHeight="1" x14ac:dyDescent="0.15">
      <c r="A21" s="37"/>
      <c r="H21" s="20"/>
    </row>
    <row r="22" spans="1:9" ht="24.75" customHeight="1" x14ac:dyDescent="0.15">
      <c r="A22" s="37" t="s">
        <v>28</v>
      </c>
      <c r="H22" s="20"/>
    </row>
    <row r="23" spans="1:9" ht="24" customHeight="1" x14ac:dyDescent="0.15">
      <c r="A23" s="37" t="s">
        <v>22</v>
      </c>
      <c r="H23" s="20"/>
    </row>
    <row r="24" spans="1:9" ht="17.25" customHeight="1" x14ac:dyDescent="0.15">
      <c r="A24" s="3" t="s">
        <v>12</v>
      </c>
      <c r="C24" s="18"/>
      <c r="D24" s="18"/>
    </row>
    <row r="25" spans="1:9" ht="17.25" customHeight="1" x14ac:dyDescent="0.15">
      <c r="A25" s="3" t="s">
        <v>13</v>
      </c>
      <c r="C25" s="18"/>
      <c r="D25" s="18"/>
    </row>
    <row r="26" spans="1:9" ht="17.25" customHeight="1" x14ac:dyDescent="0.15">
      <c r="A26" s="2" t="s">
        <v>1</v>
      </c>
    </row>
    <row r="27" spans="1:9" ht="17.25" customHeight="1" x14ac:dyDescent="0.15">
      <c r="A27" s="2" t="s">
        <v>21</v>
      </c>
    </row>
    <row r="28" spans="1:9" ht="17.25" customHeight="1" x14ac:dyDescent="0.15">
      <c r="A28" s="2" t="s">
        <v>20</v>
      </c>
    </row>
    <row r="29" spans="1:9" ht="17.25" customHeight="1" x14ac:dyDescent="0.15">
      <c r="A29" s="2" t="s">
        <v>18</v>
      </c>
    </row>
    <row r="30" spans="1:9" ht="32.25" customHeight="1" x14ac:dyDescent="0.15">
      <c r="A30" s="2"/>
    </row>
    <row r="31" spans="1:9" ht="67.5" customHeight="1" x14ac:dyDescent="0.15">
      <c r="A31" s="48" t="s">
        <v>29</v>
      </c>
      <c r="B31" s="48"/>
      <c r="C31" s="48"/>
      <c r="D31" s="48"/>
      <c r="E31" s="48"/>
      <c r="F31" s="48"/>
      <c r="G31" s="48"/>
      <c r="H31" s="48"/>
    </row>
    <row r="32" spans="1:9" ht="14.25" customHeight="1" x14ac:dyDescent="0.15">
      <c r="A32" s="45"/>
      <c r="B32" s="45"/>
      <c r="C32" s="45"/>
      <c r="D32" s="45"/>
      <c r="E32" s="45"/>
      <c r="F32" s="45"/>
      <c r="G32" s="45"/>
      <c r="H32" s="45"/>
    </row>
    <row r="33" spans="1:8" ht="14.25" customHeight="1" x14ac:dyDescent="0.15">
      <c r="A33" s="45"/>
      <c r="B33" s="45"/>
      <c r="C33" s="45"/>
      <c r="D33" s="45"/>
      <c r="E33" s="45"/>
      <c r="F33" s="45"/>
      <c r="G33" s="45"/>
      <c r="H33" s="45"/>
    </row>
  </sheetData>
  <mergeCells count="7">
    <mergeCell ref="A31:H31"/>
    <mergeCell ref="B4:C4"/>
    <mergeCell ref="B3:C3"/>
    <mergeCell ref="E3:F3"/>
    <mergeCell ref="E4:F4"/>
    <mergeCell ref="E5:F5"/>
    <mergeCell ref="B5:C5"/>
  </mergeCells>
  <phoneticPr fontId="3"/>
  <dataValidations count="1">
    <dataValidation imeMode="hiragana" allowBlank="1" showInputMessage="1" showErrorMessage="1" sqref="B5:C5 B4 E4"/>
  </dataValidations>
  <pageMargins left="0.7" right="0.7" top="0.75" bottom="0.75"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生産活動実績確認表（様式1）</vt:lpstr>
      <vt:lpstr>'生産活動実績確認表（様式1）'!Print_Area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M430admin</cp:lastModifiedBy>
  <cp:lastPrinted>2020-07-10T04:17:29Z</cp:lastPrinted>
  <dcterms:created xsi:type="dcterms:W3CDTF">2017-03-27T05:53:29Z</dcterms:created>
  <dcterms:modified xsi:type="dcterms:W3CDTF">2023-07-18T04:21:01Z</dcterms:modified>
</cp:coreProperties>
</file>