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障がい者福祉課\令和６年度\Ｊ_福祉サービス\17_事業所指定\11その他\R5.Ａ型収支調査\R5A型収支調査\"/>
    </mc:Choice>
  </mc:AlternateContent>
  <bookViews>
    <workbookView xWindow="0" yWindow="0" windowWidth="20490" windowHeight="7530"/>
  </bookViews>
  <sheets>
    <sheet name="生産活動実績確認表（様式1）" sheetId="2" r:id="rId1"/>
  </sheets>
  <definedNames>
    <definedName name="_xlnm.Print_Area" localSheetId="0">'生産活動実績確認表（様式1）'!$A$1:$H$33</definedName>
  </definedNames>
  <calcPr calcId="162913"/>
</workbook>
</file>

<file path=xl/calcChain.xml><?xml version="1.0" encoding="utf-8"?>
<calcChain xmlns="http://schemas.openxmlformats.org/spreadsheetml/2006/main">
  <c r="G8" i="2" l="1"/>
  <c r="G9" i="2" l="1"/>
  <c r="F20" i="2" l="1"/>
  <c r="D20" i="2"/>
  <c r="C20" i="2"/>
  <c r="B20" i="2"/>
  <c r="E19" i="2"/>
  <c r="E18" i="2"/>
  <c r="E17" i="2"/>
  <c r="E16" i="2"/>
  <c r="E15" i="2"/>
  <c r="E14" i="2"/>
  <c r="E13" i="2"/>
  <c r="E12" i="2"/>
  <c r="E11" i="2"/>
  <c r="E10" i="2"/>
  <c r="E9" i="2"/>
  <c r="E8" i="2"/>
  <c r="H8" i="2" l="1"/>
  <c r="E20" i="2"/>
  <c r="H9" i="2"/>
  <c r="G10" i="2" l="1"/>
  <c r="H10" i="2" l="1"/>
  <c r="G11" i="2"/>
  <c r="H11" i="2" s="1"/>
  <c r="G12" i="2" l="1"/>
  <c r="H12" i="2" s="1"/>
  <c r="G13" i="2" l="1"/>
  <c r="G14" i="2" l="1"/>
  <c r="H14" i="2" s="1"/>
  <c r="H13" i="2"/>
  <c r="G15" i="2" l="1"/>
  <c r="H15" i="2" s="1"/>
  <c r="G16" i="2" l="1"/>
  <c r="H16" i="2" s="1"/>
  <c r="G17" i="2" l="1"/>
  <c r="H17" i="2" s="1"/>
  <c r="G19" i="2" l="1"/>
  <c r="G18" i="2"/>
  <c r="H18" i="2" s="1"/>
  <c r="H19" i="2" l="1"/>
  <c r="H20" i="2" s="1"/>
  <c r="G20" i="2"/>
</calcChain>
</file>

<file path=xl/sharedStrings.xml><?xml version="1.0" encoding="utf-8"?>
<sst xmlns="http://schemas.openxmlformats.org/spreadsheetml/2006/main" count="43" uniqueCount="43">
  <si>
    <t>合計</t>
    <rPh sb="0" eb="2">
      <t>ゴウケイ</t>
    </rPh>
    <phoneticPr fontId="3"/>
  </si>
  <si>
    <t>※２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3"/>
  </si>
  <si>
    <t>月</t>
    <rPh sb="0" eb="1">
      <t>ツキ</t>
    </rPh>
    <phoneticPr fontId="3"/>
  </si>
  <si>
    <r>
      <rPr>
        <sz val="10"/>
        <color rgb="FFFF0000"/>
        <rFont val="HG丸ｺﾞｼｯｸM-PRO"/>
        <family val="3"/>
        <charset val="128"/>
      </rPr>
      <t>【Ｃ】</t>
    </r>
    <r>
      <rPr>
        <sz val="10"/>
        <color theme="1"/>
        <rFont val="HG丸ｺﾞｼｯｸM-PRO"/>
        <family val="3"/>
        <charset val="128"/>
      </rPr>
      <t xml:space="preserve">
生産活動必要経費（円）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3"/>
  </si>
  <si>
    <r>
      <rPr>
        <sz val="10"/>
        <color rgb="FFFF0000"/>
        <rFont val="HG丸ｺﾞｼｯｸM-PRO"/>
        <family val="3"/>
        <charset val="128"/>
      </rPr>
      <t>【Ｂ】</t>
    </r>
    <r>
      <rPr>
        <sz val="10"/>
        <color theme="1"/>
        <rFont val="HG丸ｺﾞｼｯｸM-PRO"/>
        <family val="3"/>
        <charset val="128"/>
      </rPr>
      <t xml:space="preserve">
生産活動収入
（円）
※３</t>
    </r>
    <rPh sb="4" eb="6">
      <t>セイサン</t>
    </rPh>
    <rPh sb="6" eb="8">
      <t>カツドウ</t>
    </rPh>
    <rPh sb="8" eb="10">
      <t>シュウニュウ</t>
    </rPh>
    <phoneticPr fontId="3"/>
  </si>
  <si>
    <r>
      <rPr>
        <sz val="10"/>
        <color rgb="FFFF0000"/>
        <rFont val="HG丸ｺﾞｼｯｸM-PRO"/>
        <family val="3"/>
        <charset val="128"/>
      </rPr>
      <t>【Ｄ】</t>
    </r>
    <r>
      <rPr>
        <sz val="10"/>
        <color theme="1"/>
        <rFont val="HG丸ｺﾞｼｯｸM-PRO"/>
        <family val="3"/>
        <charset val="128"/>
      </rPr>
      <t xml:space="preserve">
生産活動収益
（円）
</t>
    </r>
    <r>
      <rPr>
        <sz val="10"/>
        <color rgb="FFFF0000"/>
        <rFont val="HG丸ｺﾞｼｯｸM-PRO"/>
        <family val="3"/>
        <charset val="128"/>
      </rPr>
      <t>（Ｂ－Ｃ）</t>
    </r>
    <rPh sb="4" eb="6">
      <t>セイサン</t>
    </rPh>
    <rPh sb="6" eb="8">
      <t>カツドウ</t>
    </rPh>
    <rPh sb="8" eb="10">
      <t>シュウエキ</t>
    </rPh>
    <rPh sb="12" eb="13">
      <t>エン</t>
    </rPh>
    <phoneticPr fontId="3"/>
  </si>
  <si>
    <t>効力発生日</t>
    <rPh sb="0" eb="2">
      <t>コウリョク</t>
    </rPh>
    <rPh sb="2" eb="5">
      <t>ハッセイビ</t>
    </rPh>
    <phoneticPr fontId="3"/>
  </si>
  <si>
    <t>最低賃金
時間額（円）</t>
    <rPh sb="0" eb="2">
      <t>サイテイ</t>
    </rPh>
    <rPh sb="2" eb="4">
      <t>チンギン</t>
    </rPh>
    <rPh sb="5" eb="8">
      <t>ジカンガク</t>
    </rPh>
    <rPh sb="9" eb="10">
      <t>エン</t>
    </rPh>
    <phoneticPr fontId="3"/>
  </si>
  <si>
    <t>最低賃金額
（円）</t>
    <rPh sb="0" eb="2">
      <t>サイテイ</t>
    </rPh>
    <rPh sb="2" eb="4">
      <t>チンギン</t>
    </rPh>
    <rPh sb="4" eb="5">
      <t>ガク</t>
    </rPh>
    <rPh sb="7" eb="8">
      <t>エン</t>
    </rPh>
    <phoneticPr fontId="3"/>
  </si>
  <si>
    <t>（色付き箇所は自動計算になっています。）</t>
    <phoneticPr fontId="3"/>
  </si>
  <si>
    <r>
      <rPr>
        <sz val="10"/>
        <color rgb="FFFF0000"/>
        <rFont val="HG丸ｺﾞｼｯｸM-PRO"/>
        <family val="3"/>
        <charset val="128"/>
      </rPr>
      <t>【Ａ】</t>
    </r>
    <r>
      <rPr>
        <sz val="10"/>
        <color theme="1"/>
        <rFont val="HG丸ｺﾞｼｯｸM-PRO"/>
        <family val="3"/>
        <charset val="128"/>
      </rPr>
      <t xml:space="preserve">
利用者の賃金支払総額（円）
※１・２</t>
    </r>
    <rPh sb="4" eb="7">
      <t>リヨウシャ</t>
    </rPh>
    <rPh sb="8" eb="10">
      <t>チンギン</t>
    </rPh>
    <rPh sb="10" eb="12">
      <t>シハラ</t>
    </rPh>
    <rPh sb="12" eb="14">
      <t>ソウガク</t>
    </rPh>
    <rPh sb="15" eb="16">
      <t>エン</t>
    </rPh>
    <phoneticPr fontId="3"/>
  </si>
  <si>
    <r>
      <rPr>
        <sz val="10"/>
        <color rgb="FFFF0000"/>
        <rFont val="HG丸ｺﾞｼｯｸM-PRO"/>
        <family val="3"/>
        <charset val="128"/>
      </rPr>
      <t>【Ｅ】</t>
    </r>
    <r>
      <rPr>
        <sz val="10"/>
        <color theme="1"/>
        <rFont val="HG丸ｺﾞｼｯｸM-PRO"/>
        <family val="3"/>
        <charset val="128"/>
      </rPr>
      <t xml:space="preserve">
利用者の延べ労働時間（時間）
※５</t>
    </r>
    <rPh sb="4" eb="7">
      <t>リヨウシャ</t>
    </rPh>
    <rPh sb="8" eb="9">
      <t>ノ</t>
    </rPh>
    <rPh sb="10" eb="12">
      <t>ロウドウ</t>
    </rPh>
    <rPh sb="12" eb="14">
      <t>ジカン</t>
    </rPh>
    <rPh sb="15" eb="17">
      <t>ジカン</t>
    </rPh>
    <phoneticPr fontId="3"/>
  </si>
  <si>
    <t>※１　雇用契約を締結している利用者について、労働した月の賃金支払額（支給対象月の手当・賞与を含む）を計上すること。</t>
    <rPh sb="3" eb="5">
      <t>コヨウ</t>
    </rPh>
    <rPh sb="5" eb="7">
      <t>ケイヤク</t>
    </rPh>
    <rPh sb="8" eb="10">
      <t>テイケツ</t>
    </rPh>
    <rPh sb="14" eb="17">
      <t>リヨウシャ</t>
    </rPh>
    <rPh sb="22" eb="24">
      <t>ロウドウ</t>
    </rPh>
    <rPh sb="26" eb="27">
      <t>ツキ</t>
    </rPh>
    <rPh sb="28" eb="30">
      <t>チンギン</t>
    </rPh>
    <rPh sb="30" eb="32">
      <t>シハラ</t>
    </rPh>
    <rPh sb="32" eb="33">
      <t>ガク</t>
    </rPh>
    <rPh sb="34" eb="36">
      <t>シキュウ</t>
    </rPh>
    <rPh sb="36" eb="38">
      <t>タイショウ</t>
    </rPh>
    <rPh sb="38" eb="39">
      <t>ツキ</t>
    </rPh>
    <rPh sb="40" eb="42">
      <t>テアテ</t>
    </rPh>
    <rPh sb="43" eb="45">
      <t>ショウヨ</t>
    </rPh>
    <rPh sb="46" eb="47">
      <t>フク</t>
    </rPh>
    <rPh sb="50" eb="52">
      <t>ケイジョウ</t>
    </rPh>
    <phoneticPr fontId="3"/>
  </si>
  <si>
    <t>　　　（例）４月末〆の実績を５月10日に支払う場合は４月分に計上。</t>
    <phoneticPr fontId="3"/>
  </si>
  <si>
    <t>A型事業所名</t>
    <rPh sb="1" eb="2">
      <t>ガタ</t>
    </rPh>
    <rPh sb="2" eb="5">
      <t>ジギョウショ</t>
    </rPh>
    <rPh sb="5" eb="6">
      <t>メイ</t>
    </rPh>
    <phoneticPr fontId="3"/>
  </si>
  <si>
    <t>（参考）島根県最低賃金</t>
    <rPh sb="1" eb="3">
      <t>サンコウ</t>
    </rPh>
    <rPh sb="4" eb="6">
      <t>シマネ</t>
    </rPh>
    <rPh sb="6" eb="7">
      <t>ケン</t>
    </rPh>
    <rPh sb="7" eb="9">
      <t>サイテイ</t>
    </rPh>
    <rPh sb="9" eb="11">
      <t>チンギン</t>
    </rPh>
    <phoneticPr fontId="3"/>
  </si>
  <si>
    <t>別紙様式１</t>
    <rPh sb="0" eb="2">
      <t>ベッシ</t>
    </rPh>
    <rPh sb="2" eb="4">
      <t>ヨウシキ</t>
    </rPh>
    <phoneticPr fontId="3"/>
  </si>
  <si>
    <r>
      <rPr>
        <sz val="10"/>
        <color rgb="FFFF0000"/>
        <rFont val="HG丸ｺﾞｼｯｸM-PRO"/>
        <family val="3"/>
        <charset val="128"/>
      </rPr>
      <t>【F】</t>
    </r>
    <r>
      <rPr>
        <sz val="9"/>
        <color theme="1"/>
        <rFont val="HG丸ｺﾞｼｯｸM-PRO"/>
        <family val="3"/>
        <charset val="128"/>
      </rPr>
      <t xml:space="preserve">
賃金支払総額
（最低賃金額換算）
（円）</t>
    </r>
    <r>
      <rPr>
        <sz val="9"/>
        <color rgb="FFFF0000"/>
        <rFont val="HG丸ｺﾞｼｯｸM-PRO"/>
        <family val="3"/>
        <charset val="128"/>
      </rPr>
      <t xml:space="preserve">
(Ｅ×最低賃金額)</t>
    </r>
    <rPh sb="4" eb="6">
      <t>チンギン</t>
    </rPh>
    <rPh sb="6" eb="8">
      <t>シハライ</t>
    </rPh>
    <rPh sb="8" eb="10">
      <t>ソウガク</t>
    </rPh>
    <rPh sb="12" eb="14">
      <t>サイテイ</t>
    </rPh>
    <rPh sb="14" eb="16">
      <t>チンギン</t>
    </rPh>
    <rPh sb="16" eb="17">
      <t>ガク</t>
    </rPh>
    <rPh sb="17" eb="19">
      <t>カンザン</t>
    </rPh>
    <rPh sb="22" eb="23">
      <t>エン</t>
    </rPh>
    <rPh sb="28" eb="30">
      <t>サイテイ</t>
    </rPh>
    <rPh sb="30" eb="32">
      <t>チンギン</t>
    </rPh>
    <rPh sb="32" eb="33">
      <t>ガク</t>
    </rPh>
    <phoneticPr fontId="3"/>
  </si>
  <si>
    <t>※５　当該月に勤務した利用者の労働時間の合計。単位は「時間」とすること。小数点第１位は切捨て。</t>
    <rPh sb="3" eb="5">
      <t>トウガイ</t>
    </rPh>
    <rPh sb="5" eb="6">
      <t>ツキ</t>
    </rPh>
    <rPh sb="7" eb="9">
      <t>キンム</t>
    </rPh>
    <rPh sb="15" eb="17">
      <t>ロウドウ</t>
    </rPh>
    <rPh sb="17" eb="19">
      <t>ジカン</t>
    </rPh>
    <rPh sb="20" eb="22">
      <t>ゴウケイ</t>
    </rPh>
    <rPh sb="23" eb="25">
      <t>タンイ</t>
    </rPh>
    <rPh sb="27" eb="29">
      <t>ジカン</t>
    </rPh>
    <rPh sb="36" eb="39">
      <t>ショウスウテン</t>
    </rPh>
    <rPh sb="39" eb="40">
      <t>ダイ</t>
    </rPh>
    <rPh sb="41" eb="42">
      <t>イ</t>
    </rPh>
    <rPh sb="43" eb="45">
      <t>キリス</t>
    </rPh>
    <phoneticPr fontId="3"/>
  </si>
  <si>
    <r>
      <rPr>
        <sz val="9"/>
        <color rgb="FFFF0000"/>
        <rFont val="HG丸ｺﾞｼｯｸM-PRO"/>
        <family val="3"/>
        <charset val="128"/>
      </rPr>
      <t>【G】</t>
    </r>
    <r>
      <rPr>
        <sz val="9"/>
        <color theme="1"/>
        <rFont val="HG丸ｺﾞｼｯｸM-PRO"/>
        <family val="3"/>
        <charset val="128"/>
      </rPr>
      <t xml:space="preserve">
基準適合の確認
（Ｄ－F）</t>
    </r>
    <rPh sb="4" eb="6">
      <t>キジュン</t>
    </rPh>
    <rPh sb="6" eb="8">
      <t>テキゴウ</t>
    </rPh>
    <rPh sb="9" eb="11">
      <t>カクニン</t>
    </rPh>
    <phoneticPr fontId="3"/>
  </si>
  <si>
    <t>※４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3"/>
  </si>
  <si>
    <t>※３　実際に収入した月の金額を計上すること。ただし、消費税は含めないこと。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6" eb="29">
      <t>ショウヒゼイ</t>
    </rPh>
    <rPh sb="30" eb="31">
      <t>フク</t>
    </rPh>
    <phoneticPr fontId="3"/>
  </si>
  <si>
    <t>〇新規指定や事業を再開した事業所については、直近の６か月の状況を記載して提出してください。</t>
    <phoneticPr fontId="3"/>
  </si>
  <si>
    <t>法人名</t>
    <rPh sb="0" eb="2">
      <t>ホウジン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</si>
  <si>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</si>
  <si>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</si>
  <si>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</si>
  <si>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</si>
  <si>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〇本表の作成に当たっては、「※」を参照の上、色が付いていない欄のすべてに記載してください。</t>
    <phoneticPr fontId="3"/>
  </si>
  <si>
    <t>令和５年度　生産活動実績確認表</t>
    <rPh sb="0" eb="2">
      <t>レイワ</t>
    </rPh>
    <rPh sb="3" eb="5">
      <t>ネンド</t>
    </rPh>
    <rPh sb="4" eb="5">
      <t>ド</t>
    </rPh>
    <rPh sb="6" eb="8">
      <t>セイサン</t>
    </rPh>
    <rPh sb="8" eb="10">
      <t>カツドウ</t>
    </rPh>
    <rPh sb="10" eb="12">
      <t>ジッセキ</t>
    </rPh>
    <rPh sb="12" eb="14">
      <t>カクニン</t>
    </rPh>
    <rPh sb="14" eb="15">
      <t>ヒョウ</t>
    </rPh>
    <phoneticPr fontId="3"/>
  </si>
  <si>
    <t>R5年4月</t>
    <rPh sb="2" eb="3">
      <t>ネン</t>
    </rPh>
    <rPh sb="4" eb="5">
      <t>ガツ</t>
    </rPh>
    <phoneticPr fontId="3"/>
  </si>
  <si>
    <t>R5年5月</t>
    <rPh sb="2" eb="3">
      <t>ネン</t>
    </rPh>
    <rPh sb="4" eb="5">
      <t>ガツ</t>
    </rPh>
    <phoneticPr fontId="3"/>
  </si>
  <si>
    <t>R5年6月</t>
    <rPh sb="2" eb="3">
      <t>ネン</t>
    </rPh>
    <rPh sb="4" eb="5">
      <t>ガツ</t>
    </rPh>
    <phoneticPr fontId="3"/>
  </si>
  <si>
    <t>R5年7月</t>
    <rPh sb="2" eb="3">
      <t>ネン</t>
    </rPh>
    <rPh sb="4" eb="5">
      <t>ガツ</t>
    </rPh>
    <phoneticPr fontId="3"/>
  </si>
  <si>
    <t>R5年8月</t>
    <rPh sb="2" eb="3">
      <t>ネン</t>
    </rPh>
    <rPh sb="4" eb="5">
      <t>ガツ</t>
    </rPh>
    <phoneticPr fontId="3"/>
  </si>
  <si>
    <t>R5年9月</t>
    <rPh sb="2" eb="3">
      <t>ネン</t>
    </rPh>
    <rPh sb="4" eb="5">
      <t>ガツ</t>
    </rPh>
    <phoneticPr fontId="3"/>
  </si>
  <si>
    <t>R5年10月</t>
    <rPh sb="2" eb="3">
      <t>ネン</t>
    </rPh>
    <rPh sb="5" eb="6">
      <t>ガツ</t>
    </rPh>
    <phoneticPr fontId="3"/>
  </si>
  <si>
    <t>R5年11月</t>
    <rPh sb="2" eb="3">
      <t>ネン</t>
    </rPh>
    <rPh sb="5" eb="6">
      <t>ガツ</t>
    </rPh>
    <phoneticPr fontId="3"/>
  </si>
  <si>
    <t>R5年12月</t>
    <rPh sb="2" eb="3">
      <t>ネン</t>
    </rPh>
    <rPh sb="5" eb="6">
      <t>ガツ</t>
    </rPh>
    <phoneticPr fontId="3"/>
  </si>
  <si>
    <t>R6年1月</t>
    <rPh sb="2" eb="3">
      <t>ネン</t>
    </rPh>
    <rPh sb="4" eb="5">
      <t>ガツ</t>
    </rPh>
    <phoneticPr fontId="3"/>
  </si>
  <si>
    <t>R6年2月</t>
    <rPh sb="2" eb="3">
      <t>ネン</t>
    </rPh>
    <rPh sb="4" eb="5">
      <t>ガツ</t>
    </rPh>
    <phoneticPr fontId="3"/>
  </si>
  <si>
    <t>R6年3月</t>
    <rPh sb="2" eb="3">
      <t>ネン</t>
    </rPh>
    <rPh sb="4" eb="5">
      <t>ガツ</t>
    </rPh>
    <phoneticPr fontId="3"/>
  </si>
  <si>
    <t>〇（賃金支払総額（最低賃金額換算）＞生産活動収益→【G】の合計がマイナス）の場合は、「経営改善計画書」及び「経営改善計画期間中の具体的改善策と実施時期等」を提出してください。</t>
    <rPh sb="38" eb="40">
      <t>バアイ</t>
    </rPh>
    <rPh sb="51" eb="52">
      <t>オヨ</t>
    </rPh>
    <rPh sb="54" eb="56">
      <t>ケイエイ</t>
    </rPh>
    <rPh sb="56" eb="58">
      <t>カイゼン</t>
    </rPh>
    <rPh sb="71" eb="73">
      <t>ジッシ</t>
    </rPh>
    <rPh sb="73" eb="75">
      <t>ジキ</t>
    </rPh>
    <rPh sb="75" eb="7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</si>
</sst>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[$-411]ge&quot;年&quot;m&quot;月&quot;"/>
    <numFmt numFmtId="178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5" fillId="4" borderId="3" xfId="0" applyNumberFormat="1" applyFont="1" applyFill="1" applyBorder="1" applyAlignment="1">
      <alignment horizontal="center" vertical="center" shrinkToFit="1"/>
    </xf>
    <xf numFmtId="3" fontId="4" fillId="5" borderId="0" xfId="1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3" fontId="7" fillId="5" borderId="0" xfId="1" applyNumberFormat="1" applyFont="1" applyFill="1" applyBorder="1" applyAlignment="1">
      <alignment vertical="center" shrinkToFit="1"/>
    </xf>
    <xf numFmtId="178" fontId="4" fillId="0" borderId="2" xfId="1" applyNumberFormat="1" applyFont="1" applyBorder="1" applyAlignment="1">
      <alignment vertical="center" shrinkToFit="1"/>
    </xf>
    <xf numFmtId="178" fontId="4" fillId="0" borderId="1" xfId="1" applyNumberFormat="1" applyFont="1" applyBorder="1" applyAlignment="1">
      <alignment vertical="center" shrinkToFit="1"/>
    </xf>
    <xf numFmtId="38" fontId="4" fillId="5" borderId="6" xfId="1" applyNumberFormat="1" applyFont="1" applyFill="1" applyBorder="1" applyAlignment="1">
      <alignment vertical="center" shrinkToFit="1"/>
    </xf>
    <xf numFmtId="38" fontId="4" fillId="2" borderId="7" xfId="1" applyNumberFormat="1" applyFont="1" applyFill="1" applyBorder="1" applyAlignment="1">
      <alignment vertical="center" shrinkToFit="1"/>
    </xf>
    <xf numFmtId="178" fontId="4" fillId="0" borderId="8" xfId="1" applyNumberFormat="1" applyFont="1" applyBorder="1" applyAlignment="1">
      <alignment vertical="center" shrinkToFit="1"/>
    </xf>
    <xf numFmtId="178" fontId="4" fillId="4" borderId="5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12" xfId="1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38" fontId="4" fillId="4" borderId="5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4" fillId="2" borderId="13" xfId="1" applyNumberFormat="1" applyFont="1" applyFill="1" applyBorder="1" applyAlignment="1">
      <alignment vertical="center" shrinkToFit="1"/>
    </xf>
    <xf numFmtId="0" fontId="9" fillId="5" borderId="6" xfId="0" applyFont="1" applyFill="1" applyBorder="1" applyAlignment="1">
      <alignment horizontal="center" vertical="center" wrapText="1"/>
    </xf>
    <xf numFmtId="38" fontId="4" fillId="5" borderId="14" xfId="1" applyNumberFormat="1" applyFont="1" applyFill="1" applyBorder="1" applyAlignment="1">
      <alignment vertical="center" shrinkToFit="1"/>
    </xf>
    <xf numFmtId="38" fontId="4" fillId="5" borderId="15" xfId="1" applyNumberFormat="1" applyFont="1" applyFill="1" applyBorder="1" applyAlignment="1">
      <alignment vertical="center" shrinkToFit="1"/>
    </xf>
    <xf numFmtId="38" fontId="4" fillId="5" borderId="16" xfId="1" applyNumberFormat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" xfId="0" applyFill="1" applyBorder="1">
      <alignment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" xfId="3"/>
    <cellStyle name="標準 4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85" zoomScaleNormal="85" zoomScaleSheetLayoutView="85" workbookViewId="0">
      <selection activeCell="K11" sqref="K11"/>
    </sheetView>
  </sheetViews>
  <sheetFormatPr defaultRowHeight="13.5" x14ac:dyDescent="0.15"/>
  <cols>
    <col min="1" max="1" width="17.5" style="1" customWidth="1"/>
    <col min="2" max="2" width="18.875" style="1" customWidth="1"/>
    <col min="3" max="5" width="17.5" style="1" customWidth="1"/>
    <col min="6" max="6" width="18.25" style="1" customWidth="1"/>
    <col min="7" max="7" width="16.5" style="1" customWidth="1"/>
    <col min="8" max="8" width="16.25" style="1" customWidth="1"/>
    <col min="9" max="9" width="10.5" style="1" customWidth="1"/>
    <col min="10" max="10" width="9" style="1"/>
    <col min="11" max="11" width="16.25" style="1" customWidth="1"/>
    <col min="12" max="12" width="14" style="1" customWidth="1"/>
    <col min="13" max="16384" width="9" style="1"/>
  </cols>
  <sheetData>
    <row r="1" spans="1:12" ht="30" customHeight="1" x14ac:dyDescent="0.15">
      <c r="A1" s="47" t="s">
        <v>29</v>
      </c>
      <c r="H1" s="1" t="s">
        <v>16</v>
      </c>
    </row>
    <row r="2" spans="1:12" ht="25.5" customHeight="1" x14ac:dyDescent="0.15">
      <c r="A2" s="44"/>
    </row>
    <row r="3" spans="1:12" ht="39.950000000000003" customHeight="1" x14ac:dyDescent="0.15">
      <c r="A3" s="46" t="s">
        <v>23</v>
      </c>
      <c r="B3" s="53"/>
      <c r="C3" s="53"/>
      <c r="D3" s="46" t="s">
        <v>24</v>
      </c>
      <c r="E3" s="53"/>
      <c r="F3" s="53"/>
    </row>
    <row r="4" spans="1:12" ht="39.950000000000003" customHeight="1" x14ac:dyDescent="0.15">
      <c r="A4" s="36" t="s">
        <v>14</v>
      </c>
      <c r="B4" s="51"/>
      <c r="C4" s="52"/>
      <c r="D4" s="46" t="s">
        <v>25</v>
      </c>
      <c r="E4" s="54"/>
      <c r="F4" s="54"/>
    </row>
    <row r="5" spans="1:12" ht="39.950000000000003" customHeight="1" x14ac:dyDescent="0.15">
      <c r="A5" s="19" t="s">
        <v>26</v>
      </c>
      <c r="B5" s="56"/>
      <c r="C5" s="56"/>
      <c r="D5" s="19" t="s">
        <v>27</v>
      </c>
      <c r="E5" s="55"/>
      <c r="F5" s="55"/>
    </row>
    <row r="6" spans="1:12" ht="60" customHeight="1" thickBot="1" x14ac:dyDescent="0.2">
      <c r="A6" s="38"/>
      <c r="H6" s="10" t="s">
        <v>9</v>
      </c>
      <c r="I6" s="10"/>
      <c r="K6" s="1" t="s">
        <v>15</v>
      </c>
    </row>
    <row r="7" spans="1:12" ht="63.75" customHeight="1" thickBot="1" x14ac:dyDescent="0.2">
      <c r="A7" s="24" t="s">
        <v>2</v>
      </c>
      <c r="B7" s="25" t="s">
        <v>10</v>
      </c>
      <c r="C7" s="25" t="s">
        <v>4</v>
      </c>
      <c r="D7" s="25" t="s">
        <v>3</v>
      </c>
      <c r="E7" s="26" t="s">
        <v>5</v>
      </c>
      <c r="F7" s="25" t="s">
        <v>11</v>
      </c>
      <c r="G7" s="27" t="s">
        <v>17</v>
      </c>
      <c r="H7" s="40" t="s">
        <v>19</v>
      </c>
      <c r="I7" s="28" t="s">
        <v>8</v>
      </c>
      <c r="K7" s="4" t="s">
        <v>6</v>
      </c>
      <c r="L7" s="5" t="s">
        <v>7</v>
      </c>
    </row>
    <row r="8" spans="1:12" ht="39.950000000000003" customHeight="1" x14ac:dyDescent="0.15">
      <c r="A8" s="8" t="s">
        <v>30</v>
      </c>
      <c r="B8" s="21"/>
      <c r="C8" s="21"/>
      <c r="D8" s="21"/>
      <c r="E8" s="29">
        <f>C8-D8</f>
        <v>0</v>
      </c>
      <c r="F8" s="12"/>
      <c r="G8" s="15">
        <f>F8*I8</f>
        <v>0</v>
      </c>
      <c r="H8" s="41">
        <f t="shared" ref="H8:H19" si="0">E8-G8</f>
        <v>0</v>
      </c>
      <c r="I8" s="11">
        <v>857</v>
      </c>
      <c r="K8" s="6">
        <v>43739</v>
      </c>
      <c r="L8" s="4">
        <v>790</v>
      </c>
    </row>
    <row r="9" spans="1:12" ht="39.950000000000003" customHeight="1" x14ac:dyDescent="0.15">
      <c r="A9" s="8" t="s">
        <v>31</v>
      </c>
      <c r="B9" s="22"/>
      <c r="C9" s="22"/>
      <c r="D9" s="22"/>
      <c r="E9" s="30">
        <f>C9-D9</f>
        <v>0</v>
      </c>
      <c r="F9" s="13"/>
      <c r="G9" s="15">
        <f>F9*I9</f>
        <v>0</v>
      </c>
      <c r="H9" s="42">
        <f t="shared" si="0"/>
        <v>0</v>
      </c>
      <c r="I9" s="11">
        <v>857</v>
      </c>
      <c r="K9" s="6">
        <v>44105</v>
      </c>
      <c r="L9" s="4">
        <v>792</v>
      </c>
    </row>
    <row r="10" spans="1:12" ht="39.950000000000003" customHeight="1" x14ac:dyDescent="0.15">
      <c r="A10" s="8" t="s">
        <v>32</v>
      </c>
      <c r="B10" s="22"/>
      <c r="C10" s="22"/>
      <c r="D10" s="22"/>
      <c r="E10" s="30">
        <f t="shared" ref="E10:E17" si="1">C10-D10</f>
        <v>0</v>
      </c>
      <c r="F10" s="13"/>
      <c r="G10" s="15">
        <f t="shared" ref="G10:G18" si="2">F10*I10</f>
        <v>0</v>
      </c>
      <c r="H10" s="42">
        <f t="shared" si="0"/>
        <v>0</v>
      </c>
      <c r="I10" s="11">
        <v>857</v>
      </c>
      <c r="K10" s="6">
        <v>44471</v>
      </c>
      <c r="L10" s="4">
        <v>824</v>
      </c>
    </row>
    <row r="11" spans="1:12" ht="39.950000000000003" customHeight="1" x14ac:dyDescent="0.15">
      <c r="A11" s="8" t="s">
        <v>33</v>
      </c>
      <c r="B11" s="22"/>
      <c r="C11" s="22"/>
      <c r="D11" s="22"/>
      <c r="E11" s="30">
        <f t="shared" si="1"/>
        <v>0</v>
      </c>
      <c r="F11" s="13"/>
      <c r="G11" s="15">
        <f t="shared" si="2"/>
        <v>0</v>
      </c>
      <c r="H11" s="42">
        <f t="shared" si="0"/>
        <v>0</v>
      </c>
      <c r="I11" s="11">
        <v>857</v>
      </c>
      <c r="K11" s="6">
        <v>44839</v>
      </c>
      <c r="L11" s="48">
        <v>857</v>
      </c>
    </row>
    <row r="12" spans="1:12" ht="39.950000000000003" customHeight="1" x14ac:dyDescent="0.15">
      <c r="A12" s="8" t="s">
        <v>34</v>
      </c>
      <c r="B12" s="22"/>
      <c r="C12" s="22"/>
      <c r="D12" s="22"/>
      <c r="E12" s="30">
        <f t="shared" si="1"/>
        <v>0</v>
      </c>
      <c r="F12" s="13"/>
      <c r="G12" s="15">
        <f t="shared" si="2"/>
        <v>0</v>
      </c>
      <c r="H12" s="42">
        <f t="shared" si="0"/>
        <v>0</v>
      </c>
      <c r="I12" s="11">
        <v>857</v>
      </c>
      <c r="K12" s="6">
        <v>45205</v>
      </c>
      <c r="L12" s="4">
        <v>904</v>
      </c>
    </row>
    <row r="13" spans="1:12" ht="39.950000000000003" customHeight="1" x14ac:dyDescent="0.15">
      <c r="A13" s="8" t="s">
        <v>35</v>
      </c>
      <c r="B13" s="22"/>
      <c r="C13" s="22"/>
      <c r="D13" s="22"/>
      <c r="E13" s="30">
        <f t="shared" si="1"/>
        <v>0</v>
      </c>
      <c r="F13" s="13"/>
      <c r="G13" s="15">
        <f t="shared" si="2"/>
        <v>0</v>
      </c>
      <c r="H13" s="42">
        <f t="shared" si="0"/>
        <v>0</v>
      </c>
      <c r="I13" s="11">
        <v>857</v>
      </c>
    </row>
    <row r="14" spans="1:12" ht="39.950000000000003" customHeight="1" x14ac:dyDescent="0.15">
      <c r="A14" s="8" t="s">
        <v>36</v>
      </c>
      <c r="B14" s="22"/>
      <c r="C14" s="22"/>
      <c r="D14" s="22"/>
      <c r="E14" s="30">
        <f t="shared" si="1"/>
        <v>0</v>
      </c>
      <c r="F14" s="13"/>
      <c r="G14" s="15">
        <f t="shared" si="2"/>
        <v>0</v>
      </c>
      <c r="H14" s="42">
        <f t="shared" si="0"/>
        <v>0</v>
      </c>
      <c r="I14" s="11">
        <v>904</v>
      </c>
    </row>
    <row r="15" spans="1:12" ht="39.950000000000003" customHeight="1" x14ac:dyDescent="0.15">
      <c r="A15" s="8" t="s">
        <v>37</v>
      </c>
      <c r="B15" s="22"/>
      <c r="C15" s="22"/>
      <c r="D15" s="22"/>
      <c r="E15" s="30">
        <f t="shared" si="1"/>
        <v>0</v>
      </c>
      <c r="F15" s="13"/>
      <c r="G15" s="15">
        <f t="shared" si="2"/>
        <v>0</v>
      </c>
      <c r="H15" s="42">
        <f t="shared" si="0"/>
        <v>0</v>
      </c>
      <c r="I15" s="11">
        <v>904</v>
      </c>
      <c r="K15" s="7"/>
    </row>
    <row r="16" spans="1:12" ht="39.950000000000003" customHeight="1" x14ac:dyDescent="0.15">
      <c r="A16" s="8" t="s">
        <v>38</v>
      </c>
      <c r="B16" s="22"/>
      <c r="C16" s="22"/>
      <c r="D16" s="22"/>
      <c r="E16" s="30">
        <f t="shared" si="1"/>
        <v>0</v>
      </c>
      <c r="F16" s="13"/>
      <c r="G16" s="15">
        <f t="shared" si="2"/>
        <v>0</v>
      </c>
      <c r="H16" s="42">
        <f t="shared" si="0"/>
        <v>0</v>
      </c>
      <c r="I16" s="11">
        <v>904</v>
      </c>
    </row>
    <row r="17" spans="1:9" ht="39.950000000000003" customHeight="1" x14ac:dyDescent="0.15">
      <c r="A17" s="8" t="s">
        <v>39</v>
      </c>
      <c r="B17" s="22"/>
      <c r="C17" s="22"/>
      <c r="D17" s="22"/>
      <c r="E17" s="30">
        <f t="shared" si="1"/>
        <v>0</v>
      </c>
      <c r="F17" s="13"/>
      <c r="G17" s="15">
        <f t="shared" si="2"/>
        <v>0</v>
      </c>
      <c r="H17" s="42">
        <f t="shared" si="0"/>
        <v>0</v>
      </c>
      <c r="I17" s="11">
        <v>904</v>
      </c>
    </row>
    <row r="18" spans="1:9" ht="39.950000000000003" customHeight="1" x14ac:dyDescent="0.15">
      <c r="A18" s="8" t="s">
        <v>40</v>
      </c>
      <c r="B18" s="22"/>
      <c r="C18" s="22"/>
      <c r="D18" s="22"/>
      <c r="E18" s="30">
        <f>C18-D18</f>
        <v>0</v>
      </c>
      <c r="F18" s="13"/>
      <c r="G18" s="15">
        <f t="shared" si="2"/>
        <v>0</v>
      </c>
      <c r="H18" s="42">
        <f t="shared" si="0"/>
        <v>0</v>
      </c>
      <c r="I18" s="11">
        <v>904</v>
      </c>
    </row>
    <row r="19" spans="1:9" ht="39.950000000000003" customHeight="1" thickBot="1" x14ac:dyDescent="0.2">
      <c r="A19" s="8" t="s">
        <v>41</v>
      </c>
      <c r="B19" s="23"/>
      <c r="C19" s="23"/>
      <c r="D19" s="23"/>
      <c r="E19" s="31">
        <f>C19-D19</f>
        <v>0</v>
      </c>
      <c r="F19" s="16"/>
      <c r="G19" s="32">
        <f>F19*I19</f>
        <v>0</v>
      </c>
      <c r="H19" s="43">
        <f t="shared" si="0"/>
        <v>0</v>
      </c>
      <c r="I19" s="11">
        <v>904</v>
      </c>
    </row>
    <row r="20" spans="1:9" ht="39.950000000000003" customHeight="1" thickTop="1" thickBot="1" x14ac:dyDescent="0.2">
      <c r="A20" s="33" t="s">
        <v>0</v>
      </c>
      <c r="B20" s="34">
        <f>SUM(B8:B19)</f>
        <v>0</v>
      </c>
      <c r="C20" s="34">
        <f>SUM(C8:C19)</f>
        <v>0</v>
      </c>
      <c r="D20" s="34">
        <f>SUM(D8:D19)</f>
        <v>0</v>
      </c>
      <c r="E20" s="35">
        <f>C20-D20</f>
        <v>0</v>
      </c>
      <c r="F20" s="17">
        <f>ROUNDDOWN(SUM(F8:F19),0)</f>
        <v>0</v>
      </c>
      <c r="G20" s="39">
        <f>SUM(G8:G19)</f>
        <v>0</v>
      </c>
      <c r="H20" s="14">
        <f>SUM(H8:H19)</f>
        <v>0</v>
      </c>
      <c r="I20" s="9"/>
    </row>
    <row r="21" spans="1:9" ht="24.75" customHeight="1" x14ac:dyDescent="0.15">
      <c r="A21" s="37"/>
      <c r="H21" s="20"/>
    </row>
    <row r="22" spans="1:9" ht="24.75" customHeight="1" x14ac:dyDescent="0.15">
      <c r="A22" s="37" t="s">
        <v>28</v>
      </c>
      <c r="H22" s="20"/>
    </row>
    <row r="23" spans="1:9" ht="24" customHeight="1" x14ac:dyDescent="0.15">
      <c r="A23" s="37" t="s">
        <v>22</v>
      </c>
      <c r="H23" s="20"/>
    </row>
    <row r="24" spans="1:9" ht="17.25" customHeight="1" x14ac:dyDescent="0.15">
      <c r="A24" s="3" t="s">
        <v>12</v>
      </c>
      <c r="C24" s="18"/>
      <c r="D24" s="18"/>
    </row>
    <row r="25" spans="1:9" ht="17.25" customHeight="1" x14ac:dyDescent="0.15">
      <c r="A25" s="3" t="s">
        <v>13</v>
      </c>
      <c r="C25" s="18"/>
      <c r="D25" s="18"/>
    </row>
    <row r="26" spans="1:9" ht="17.25" customHeight="1" x14ac:dyDescent="0.15">
      <c r="A26" s="2" t="s">
        <v>1</v>
      </c>
    </row>
    <row r="27" spans="1:9" ht="17.25" customHeight="1" x14ac:dyDescent="0.15">
      <c r="A27" s="2" t="s">
        <v>21</v>
      </c>
    </row>
    <row r="28" spans="1:9" ht="17.25" customHeight="1" x14ac:dyDescent="0.15">
      <c r="A28" s="2" t="s">
        <v>20</v>
      </c>
    </row>
    <row r="29" spans="1:9" ht="17.25" customHeight="1" x14ac:dyDescent="0.15">
      <c r="A29" s="2" t="s">
        <v>18</v>
      </c>
    </row>
    <row r="30" spans="1:9" ht="32.25" customHeight="1" x14ac:dyDescent="0.15">
      <c r="A30" s="2"/>
    </row>
    <row r="31" spans="1:9" ht="67.5" customHeight="1" x14ac:dyDescent="0.15">
      <c r="A31" s="49" t="s">
        <v>42</v>
      </c>
      <c r="B31" s="50"/>
      <c r="C31" s="50"/>
      <c r="D31" s="50"/>
      <c r="E31" s="50"/>
      <c r="F31" s="50"/>
      <c r="G31" s="50"/>
      <c r="H31" s="50"/>
    </row>
    <row r="32" spans="1:9" ht="14.25" customHeight="1" x14ac:dyDescent="0.15">
      <c r="A32" s="45"/>
      <c r="B32" s="45"/>
      <c r="C32" s="45"/>
      <c r="D32" s="45"/>
      <c r="E32" s="45"/>
      <c r="F32" s="45"/>
      <c r="G32" s="45"/>
      <c r="H32" s="45"/>
    </row>
    <row r="33" spans="1:8" ht="14.25" customHeight="1" x14ac:dyDescent="0.15">
      <c r="A33" s="45"/>
      <c r="B33" s="45"/>
      <c r="C33" s="45"/>
      <c r="D33" s="45"/>
      <c r="E33" s="45"/>
      <c r="F33" s="45"/>
      <c r="G33" s="45"/>
      <c r="H33" s="45"/>
    </row>
  </sheetData>
  <mergeCells count="7">
    <mergeCell ref="A31:H31"/>
    <mergeCell ref="B4:C4"/>
    <mergeCell ref="B3:C3"/>
    <mergeCell ref="E3:F3"/>
    <mergeCell ref="E4:F4"/>
    <mergeCell ref="E5:F5"/>
    <mergeCell ref="B5:C5"/>
  </mergeCells>
  <phoneticPr fontId="3"/>
  <dataValidations disablePrompts="1" count="1">
    <dataValidation imeMode="hiragana" allowBlank="1" showInputMessage="1" showErrorMessage="1" sqref="B5:C5 B4 E4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生産活動実績確認表（様式1）</vt:lpstr>
      <vt:lpstr>'生産活動実績確認表（様式1）'!Print_Area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M430admin</cp:lastModifiedBy>
  <cp:lastPrinted>2020-07-10T04:17:29Z</cp:lastPrinted>
  <dcterms:created xsi:type="dcterms:W3CDTF">2017-03-27T05:53:29Z</dcterms:created>
  <dcterms:modified xsi:type="dcterms:W3CDTF">2024-07-03T00:24:48Z</dcterms:modified>
</cp:coreProperties>
</file>