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C44" i="1"/>
  <c r="E37" i="1"/>
  <c r="E36" i="1"/>
  <c r="E39" i="1" s="1"/>
  <c r="E35" i="1"/>
  <c r="H44" i="1"/>
  <c r="H43" i="1"/>
  <c r="C43" i="1"/>
  <c r="P39" i="1"/>
  <c r="C49" i="1" s="1"/>
  <c r="L39" i="1"/>
  <c r="J39" i="1"/>
  <c r="G38" i="1"/>
  <c r="E38" i="1"/>
  <c r="G37" i="1"/>
  <c r="G36" i="1"/>
  <c r="G35" i="1"/>
  <c r="G39" i="1" s="1"/>
  <c r="G37" i="10"/>
  <c r="G36" i="10"/>
  <c r="E38" i="10"/>
  <c r="E37" i="10"/>
  <c r="E36" i="10"/>
  <c r="E35" i="10"/>
  <c r="G121" i="9" l="1"/>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<sst xmlns="http://schemas.openxmlformats.org/spreadsheetml/2006/main" count="417" uniqueCount="151">
  <si>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</si>
  <si>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</si>
  <si>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</si>
  <si>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</si>
  <si>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</si>
  <si>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</si>
  <si>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</si>
  <si>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</si>
  <si>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</si>
  <si>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</si>
  <si>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</si>
  <si>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</si>
  <si>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</si>
  <si>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</si>
  <si>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</si>
  <si>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</si>
  <si>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</si>
  <si>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</si>
  <si>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</si>
  <si>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</si>
  <si>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</si>
  <si>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</si>
  <si>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</si>
  <si>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</si>
  <si>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</si>
  <si>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</si>
  <si>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</si>
  <si>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</si>
  <si>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</si>
  <si>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</si>
  <si>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</si>
  <si>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</si>
  <si>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</si>
  <si>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</si>
  <si>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</si>
  <si>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</si>
  <si>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</si>
  <si>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</si>
  <si>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</si>
  <si>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</si>
  <si>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</si>
  <si>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</si>
  <si>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</si>
  <si>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</si>
  <si>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</si>
  <si>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</si>
  <si>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</si>
  <si>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</si>
  <si>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</si>
  <si>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</si>
  <si>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</si>
  <si>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</si>
  <si>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</si>
  <si>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</si>
  <si>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</si>
  <si>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</si>
  <si>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</si>
  <si>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</si>
  <si>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</si>
  <si>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</si>
  <si>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</si>
  <si>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</si>
  <si>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</si>
  <si>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</si>
  <si>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</si>
  <si>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</si>
  <si>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</si>
  <si>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</si>
  <si>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</si>
  <si>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</si>
  <si>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</si>
  <si>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</si>
  <si>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</si>
  <si>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</si>
  <si>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</si>
  <si>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</si>
  <si>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</si>
  <si>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</si>
  <si>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</si>
  <si>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</si>
  <si>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</si>
  <si>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</si>
  <si>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</si>
  <si>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</si>
  <si>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</si>
  <si>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</si>
  <si>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</si>
  <si>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</si>
  <si>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</si>
  <si>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</si>
  <si>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</si>
  <si>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</si>
  <si>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</si>
  <si>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</si>
  <si>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</si>
  <si>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</si>
  <si>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</si>
  <si>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</si>
  <si>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</si>
  <si>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</si>
  <si>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</si>
  <si>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</si>
  <si>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</si>
  <si>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</si>
  <si>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</si>
  <si>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</si>
  <si>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</si>
  <si>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</si>
  <si>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</si>
  <si>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</si>
  <si>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</si>
  <si>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</si>
  <si>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</si>
  <si>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</si>
  <si>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</si>
  <si>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</si>
  <si>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</si>
  <si>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</si>
  <si>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</si>
  <si>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</si>
  <si>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</si>
  <si>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</si>
  <si>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</si>
  <si>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</si>
  <si>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</si>
  <si>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</si>
  <si>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</si>
  <si>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</si>
  <si>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</si>
  <si>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</si>
  <si>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</si>
  <si>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</si>
  <si>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</si>
  <si>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</si>
  <si>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</si>
  <si>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</si>
  <si>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</si>
  <si>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</si>
  <si>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</si>
  <si>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</si>
  <si>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</si>
  <si>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</si>
  <si>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</si>
  <si>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</si>
  <si>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</si>
  <si>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</si>
  <si>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</si>
  <si>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</si>
  <si>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</si>
  <si>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(12)人員基準の確認（看護職員）</t>
    <rPh sb="4" eb="6">
      <t>ジンイン</t>
    </rPh>
    <rPh sb="6" eb="8">
      <t>キジュン</t>
    </rPh>
    <rPh sb="9" eb="11">
      <t>カクニン</t>
    </rPh>
    <rPh sb="12" eb="14">
      <t>カンゴ</t>
    </rPh>
    <rPh sb="14" eb="16">
      <t>ショクイン</t>
    </rPh>
    <phoneticPr fontId="1"/>
  </si>
  <si>
    <t>　(12) 看護職員について、各欄に該当する数字を入力し、常勤換算後の人数を算出してください。</t>
    <rPh sb="6" eb="8">
      <t>カンゴ</t>
    </rPh>
    <rPh sb="8" eb="10">
      <t>ショクイン</t>
    </rPh>
    <rPh sb="15" eb="16">
      <t>カク</t>
    </rPh>
    <rPh sb="16" eb="17">
      <t>ラン</t>
    </rPh>
    <rPh sb="18" eb="20">
      <t>ガイトウ</t>
    </rPh>
    <rPh sb="22" eb="24">
      <t>スウジ</t>
    </rPh>
    <rPh sb="25" eb="27">
      <t>ニュウリョク</t>
    </rPh>
    <rPh sb="29" eb="31">
      <t>ジョウキン</t>
    </rPh>
    <rPh sb="31" eb="33">
      <t>カンサン</t>
    </rPh>
    <rPh sb="33" eb="34">
      <t>ゴ</t>
    </rPh>
    <rPh sb="35" eb="37">
      <t>ニンズウ</t>
    </rPh>
    <rPh sb="38" eb="40">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</si>
</sst>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7</v>
      </c>
      <c r="V2" s="270"/>
      <c r="W2" s="39" t="s">
        <v>16</v>
      </c>
      <c r="X2" s="271">
        <f>IF(U2=0,"",YEAR(DATE(2018+U2,1,1)))</f>
        <v>2025</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144</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7</v>
      </c>
      <c r="V2" s="270"/>
      <c r="W2" s="39" t="s">
        <v>16</v>
      </c>
      <c r="X2" s="271">
        <f>IF(U2=0,"",YEAR(DATE(2018+U2,1,1)))</f>
        <v>2025</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144</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7</v>
      </c>
      <c r="V2" s="270"/>
      <c r="W2" s="39" t="s">
        <v>16</v>
      </c>
      <c r="X2" s="271">
        <f>IF(U2=0,"",YEAR(DATE(2018+U2,1,1)))</f>
        <v>2025</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144</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149</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zoomScale="90" zoomScaleNormal="90" workbookViewId="0"/>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139</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142</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143</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150</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145</v>
      </c>
      <c r="B63" s="25"/>
      <c r="C63" s="25"/>
      <c r="D63" s="29"/>
      <c r="E63" s="29"/>
    </row>
    <row r="64" spans="1:55" s="11" customFormat="1" ht="20.25" customHeight="1" x14ac:dyDescent="0.4">
      <c r="A64" s="84" t="s">
        <v>146</v>
      </c>
      <c r="B64" s="25"/>
      <c r="C64" s="25"/>
      <c r="D64" s="29"/>
      <c r="E64" s="29"/>
    </row>
    <row r="65" spans="1:5" s="11" customFormat="1" ht="20.25" customHeight="1" x14ac:dyDescent="0.4">
      <c r="A65" s="84" t="s">
        <v>147</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2021-03-21T05:44:01Z</cp:lastPrinted>
  <dcterms:created xsi:type="dcterms:W3CDTF">2020-01-14T23:44:41Z</dcterms:created>
  <dcterms:modified xsi:type="dcterms:W3CDTF">2025-06-09T05:00:12Z</dcterms:modified>
</cp:coreProperties>
</file>