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保健衛生課\☆平成31年度\固有文書\04_A_感染症対策\01_感染症対策一般\★感染症別(平成30年度～)\新型コロナウイルス\98_統計データ\HP用グラフ\"/>
    </mc:Choice>
  </mc:AlternateContent>
  <bookViews>
    <workbookView xWindow="0" yWindow="0" windowWidth="20490" windowHeight="7530"/>
  </bookViews>
  <sheets>
    <sheet name="検査件数及び陽性件数" sheetId="6" r:id="rId1"/>
  </sheets>
  <definedNames>
    <definedName name="_xlnm.Print_Area" localSheetId="0">検査件数及び陽性件数!$A$1:$EW$38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Z38" i="6" l="1"/>
  <c r="EV35" i="6" l="1"/>
  <c r="EZ35" i="6"/>
  <c r="FE35" i="6" l="1"/>
  <c r="FD35" i="6"/>
  <c r="EZ37" i="6" s="1"/>
  <c r="FC10" i="6"/>
  <c r="FC9" i="6"/>
  <c r="FC8" i="6"/>
  <c r="FC7" i="6"/>
  <c r="FC6" i="6"/>
  <c r="FC5" i="6"/>
  <c r="FC4" i="6"/>
  <c r="FA35" i="6"/>
  <c r="EY33" i="6"/>
  <c r="EY32" i="6"/>
  <c r="EY31" i="6"/>
  <c r="EY30" i="6"/>
  <c r="EY29" i="6"/>
  <c r="EY28" i="6"/>
  <c r="EY27" i="6"/>
  <c r="EY26" i="6"/>
  <c r="EY25" i="6"/>
  <c r="EY24" i="6"/>
  <c r="EY23" i="6"/>
  <c r="EY22" i="6"/>
  <c r="EY21" i="6"/>
  <c r="EY20" i="6"/>
  <c r="EY19" i="6"/>
  <c r="EY18" i="6"/>
  <c r="EY17" i="6"/>
  <c r="EY16" i="6"/>
  <c r="EY15" i="6"/>
  <c r="EY14" i="6"/>
  <c r="EY13" i="6"/>
  <c r="EY12" i="6"/>
  <c r="EY11" i="6"/>
  <c r="EY10" i="6"/>
  <c r="EY9" i="6"/>
  <c r="EY8" i="6"/>
  <c r="EY7" i="6"/>
  <c r="EY6" i="6"/>
  <c r="EY5" i="6"/>
  <c r="EY4" i="6"/>
  <c r="EW35" i="6" l="1"/>
  <c r="EU32" i="6" l="1"/>
  <c r="EU33" i="6"/>
  <c r="EU34" i="6"/>
  <c r="EQ31" i="6"/>
  <c r="EQ30" i="6"/>
  <c r="EQ29" i="6"/>
  <c r="EQ28" i="6"/>
  <c r="EQ27" i="6"/>
  <c r="EQ26" i="6"/>
  <c r="EQ25" i="6"/>
  <c r="EQ24" i="6"/>
  <c r="EQ23" i="6"/>
  <c r="EQ22" i="6"/>
  <c r="EQ21" i="6"/>
  <c r="EQ20" i="6"/>
  <c r="EQ19" i="6"/>
  <c r="EQ18" i="6"/>
  <c r="EQ17" i="6"/>
  <c r="EQ16" i="6"/>
  <c r="EQ15" i="6"/>
  <c r="EQ14" i="6"/>
  <c r="EQ13" i="6"/>
  <c r="EQ12" i="6"/>
  <c r="EQ11" i="6"/>
  <c r="EQ10" i="6"/>
  <c r="EQ9" i="6"/>
  <c r="EQ8" i="6"/>
  <c r="EQ7" i="6"/>
  <c r="EQ6" i="6"/>
  <c r="EQ5" i="6"/>
  <c r="EQ4" i="6"/>
  <c r="EO35" i="6"/>
  <c r="EN35" i="6"/>
  <c r="EM34" i="6"/>
  <c r="EM33" i="6"/>
  <c r="EM32" i="6"/>
  <c r="EM31" i="6"/>
  <c r="EM30" i="6"/>
  <c r="EM29" i="6"/>
  <c r="EM28" i="6"/>
  <c r="EM27" i="6"/>
  <c r="EM26" i="6"/>
  <c r="EM25" i="6"/>
  <c r="EM24" i="6"/>
  <c r="EM23" i="6"/>
  <c r="EM22" i="6"/>
  <c r="EM21" i="6"/>
  <c r="EM20" i="6"/>
  <c r="EM19" i="6"/>
  <c r="EM18" i="6"/>
  <c r="EM17" i="6"/>
  <c r="EM16" i="6"/>
  <c r="EM15" i="6"/>
  <c r="EM14" i="6"/>
  <c r="EM13" i="6"/>
  <c r="EM12" i="6"/>
  <c r="EM11" i="6"/>
  <c r="EM10" i="6"/>
  <c r="EM9" i="6"/>
  <c r="EM8" i="6"/>
  <c r="EM7" i="6"/>
  <c r="EM6" i="6"/>
  <c r="EM5" i="6"/>
  <c r="EM4" i="6"/>
  <c r="EU31" i="6" l="1"/>
  <c r="EU30" i="6"/>
  <c r="EU29" i="6"/>
  <c r="EU28" i="6"/>
  <c r="EU27" i="6"/>
  <c r="EU26" i="6"/>
  <c r="EU25" i="6"/>
  <c r="EU24" i="6"/>
  <c r="EU23" i="6"/>
  <c r="EU22" i="6"/>
  <c r="EU21" i="6"/>
  <c r="EU20" i="6"/>
  <c r="EU19" i="6"/>
  <c r="EU18" i="6"/>
  <c r="EU17" i="6"/>
  <c r="EU16" i="6"/>
  <c r="EU15" i="6"/>
  <c r="EU14" i="6"/>
  <c r="EU13" i="6"/>
  <c r="EU12" i="6"/>
  <c r="EU11" i="6"/>
  <c r="EU10" i="6"/>
  <c r="EU9" i="6"/>
  <c r="EU8" i="6"/>
  <c r="EU7" i="6"/>
  <c r="EU6" i="6"/>
  <c r="EU5" i="6"/>
  <c r="EU4" i="6"/>
  <c r="EB35" i="6" l="1"/>
  <c r="ES35" i="6" l="1"/>
  <c r="ER35" i="6"/>
  <c r="EK35" i="6" l="1"/>
  <c r="EI34" i="6"/>
  <c r="EJ35" i="6"/>
  <c r="EI33" i="6"/>
  <c r="EI32" i="6"/>
  <c r="EI31" i="6"/>
  <c r="EI30" i="6"/>
  <c r="EI29" i="6"/>
  <c r="EI28" i="6"/>
  <c r="EI27" i="6"/>
  <c r="EI26" i="6"/>
  <c r="EI25" i="6"/>
  <c r="EI24" i="6"/>
  <c r="EI23" i="6"/>
  <c r="EI22" i="6"/>
  <c r="EI21" i="6"/>
  <c r="EI20" i="6"/>
  <c r="EI19" i="6"/>
  <c r="EI18" i="6"/>
  <c r="EI17" i="6"/>
  <c r="EI16" i="6"/>
  <c r="EI15" i="6"/>
  <c r="EI14" i="6"/>
  <c r="EI13" i="6"/>
  <c r="EI12" i="6"/>
  <c r="EI11" i="6"/>
  <c r="EI10" i="6"/>
  <c r="EI9" i="6"/>
  <c r="EI8" i="6"/>
  <c r="EI7" i="6"/>
  <c r="EI6" i="6"/>
  <c r="EI5" i="6"/>
  <c r="EI4" i="6"/>
  <c r="EF35" i="6" l="1"/>
  <c r="EC35" i="6" l="1"/>
  <c r="EG35" i="6"/>
  <c r="EE33" i="6"/>
  <c r="EE32" i="6"/>
  <c r="EE31" i="6"/>
  <c r="EE30" i="6"/>
  <c r="EE29" i="6"/>
  <c r="EE28" i="6"/>
  <c r="EE27" i="6"/>
  <c r="EE26" i="6"/>
  <c r="EE25" i="6"/>
  <c r="EE24" i="6"/>
  <c r="EE23" i="6"/>
  <c r="EE22" i="6"/>
  <c r="EE21" i="6"/>
  <c r="EE20" i="6"/>
  <c r="EE19" i="6"/>
  <c r="EE18" i="6"/>
  <c r="EE17" i="6"/>
  <c r="EE16" i="6"/>
  <c r="EE15" i="6"/>
  <c r="EE14" i="6"/>
  <c r="EE13" i="6"/>
  <c r="EE12" i="6"/>
  <c r="EE11" i="6"/>
  <c r="EE10" i="6"/>
  <c r="EE9" i="6"/>
  <c r="EE8" i="6"/>
  <c r="EE7" i="6"/>
  <c r="EE6" i="6"/>
  <c r="EE5" i="6"/>
  <c r="EE4" i="6"/>
  <c r="EA34" i="6" l="1"/>
  <c r="EA33" i="6"/>
  <c r="EA32" i="6"/>
  <c r="EA31" i="6"/>
  <c r="EA30" i="6"/>
  <c r="EA29" i="6"/>
  <c r="EA28" i="6"/>
  <c r="EA27" i="6"/>
  <c r="EA26" i="6"/>
  <c r="EA25" i="6"/>
  <c r="EA24" i="6"/>
  <c r="EA23" i="6"/>
  <c r="EA22" i="6"/>
  <c r="EA21" i="6"/>
  <c r="EA20" i="6"/>
  <c r="EA19" i="6"/>
  <c r="EA18" i="6"/>
  <c r="EA17" i="6"/>
  <c r="EA16" i="6"/>
  <c r="EA15" i="6"/>
  <c r="EA14" i="6"/>
  <c r="EA13" i="6"/>
  <c r="EA12" i="6"/>
  <c r="EA11" i="6"/>
  <c r="EA10" i="6"/>
  <c r="EA9" i="6"/>
  <c r="EA8" i="6"/>
  <c r="EA7" i="6"/>
  <c r="EA6" i="6"/>
  <c r="EA5" i="6"/>
  <c r="EA4" i="6"/>
  <c r="DY35" i="6" l="1"/>
  <c r="DX35" i="6"/>
  <c r="DW33" i="6"/>
  <c r="DW32" i="6"/>
  <c r="DW31" i="6"/>
  <c r="DW30" i="6"/>
  <c r="DW29" i="6"/>
  <c r="DW28" i="6"/>
  <c r="DW27" i="6"/>
  <c r="DW26" i="6"/>
  <c r="DW25" i="6"/>
  <c r="DW24" i="6"/>
  <c r="DW23" i="6"/>
  <c r="DW22" i="6"/>
  <c r="DW21" i="6"/>
  <c r="DW20" i="6"/>
  <c r="DW19" i="6"/>
  <c r="DW18" i="6"/>
  <c r="DW17" i="6"/>
  <c r="DW16" i="6"/>
  <c r="DW15" i="6"/>
  <c r="DW14" i="6"/>
  <c r="DW13" i="6"/>
  <c r="DW12" i="6"/>
  <c r="DW11" i="6"/>
  <c r="DW10" i="6"/>
  <c r="DW9" i="6"/>
  <c r="DW8" i="6"/>
  <c r="DW7" i="6"/>
  <c r="DW6" i="6"/>
  <c r="DW5" i="6"/>
  <c r="DW4" i="6"/>
  <c r="DU35" i="6" l="1"/>
  <c r="DT35" i="6"/>
  <c r="DS34" i="6" l="1"/>
  <c r="DS33" i="6"/>
  <c r="DS32" i="6"/>
  <c r="DS31" i="6"/>
  <c r="DS30" i="6"/>
  <c r="DS29" i="6"/>
  <c r="DS28" i="6"/>
  <c r="DS27" i="6"/>
  <c r="DS26" i="6"/>
  <c r="DS25" i="6"/>
  <c r="DS24" i="6"/>
  <c r="DS23" i="6"/>
  <c r="DS22" i="6"/>
  <c r="DS21" i="6"/>
  <c r="DS20" i="6"/>
  <c r="DS19" i="6"/>
  <c r="DS18" i="6"/>
  <c r="DS17" i="6"/>
  <c r="DS16" i="6"/>
  <c r="DS15" i="6"/>
  <c r="DS14" i="6"/>
  <c r="DS13" i="6"/>
  <c r="DS12" i="6"/>
  <c r="DS11" i="6"/>
  <c r="DS10" i="6"/>
  <c r="DS9" i="6"/>
  <c r="DS8" i="6"/>
  <c r="DS7" i="6"/>
  <c r="DS6" i="6"/>
  <c r="DS5" i="6"/>
  <c r="DS4" i="6"/>
  <c r="DO34" i="6" l="1"/>
  <c r="DQ35" i="6"/>
  <c r="DP35" i="6"/>
  <c r="DO33" i="6"/>
  <c r="DO32" i="6"/>
  <c r="DO31" i="6"/>
  <c r="DO30" i="6"/>
  <c r="DO29" i="6"/>
  <c r="DO28" i="6"/>
  <c r="DO27" i="6"/>
  <c r="DO26" i="6"/>
  <c r="DO25" i="6"/>
  <c r="DO24" i="6"/>
  <c r="DO23" i="6"/>
  <c r="DO22" i="6"/>
  <c r="DO21" i="6"/>
  <c r="DO20" i="6"/>
  <c r="DO19" i="6"/>
  <c r="DO18" i="6"/>
  <c r="DO17" i="6"/>
  <c r="DO16" i="6"/>
  <c r="DO15" i="6"/>
  <c r="DO14" i="6"/>
  <c r="DO13" i="6"/>
  <c r="DO12" i="6"/>
  <c r="DO11" i="6"/>
  <c r="DO10" i="6"/>
  <c r="DO9" i="6"/>
  <c r="DO8" i="6"/>
  <c r="DO7" i="6"/>
  <c r="DO6" i="6"/>
  <c r="DO5" i="6"/>
  <c r="DO4" i="6"/>
  <c r="DL35" i="6" l="1"/>
  <c r="DM35" i="6"/>
  <c r="DK33" i="6"/>
  <c r="DK32" i="6"/>
  <c r="DK31" i="6"/>
  <c r="DK30" i="6"/>
  <c r="DK29" i="6"/>
  <c r="DK28" i="6"/>
  <c r="DK27" i="6"/>
  <c r="DK26" i="6"/>
  <c r="DK25" i="6"/>
  <c r="DK24" i="6"/>
  <c r="DK23" i="6"/>
  <c r="DK22" i="6"/>
  <c r="DK21" i="6"/>
  <c r="DK20" i="6"/>
  <c r="DK19" i="6"/>
  <c r="DK18" i="6"/>
  <c r="DK17" i="6"/>
  <c r="DK16" i="6"/>
  <c r="DK15" i="6"/>
  <c r="DK14" i="6"/>
  <c r="DK13" i="6"/>
  <c r="DK12" i="6"/>
  <c r="DK11" i="6"/>
  <c r="DK10" i="6"/>
  <c r="DK9" i="6"/>
  <c r="DK8" i="6"/>
  <c r="DK7" i="6"/>
  <c r="DK6" i="6"/>
  <c r="DK5" i="6"/>
  <c r="DK4" i="6"/>
  <c r="DH35" i="6" l="1"/>
  <c r="DG34" i="6" l="1"/>
  <c r="DI35" i="6"/>
  <c r="DG33" i="6"/>
  <c r="DG32" i="6"/>
  <c r="DG31" i="6"/>
  <c r="DG30" i="6"/>
  <c r="DG29" i="6"/>
  <c r="DG28" i="6"/>
  <c r="DG27" i="6"/>
  <c r="DG26" i="6"/>
  <c r="DG25" i="6"/>
  <c r="DG24" i="6"/>
  <c r="DG23" i="6"/>
  <c r="DG22" i="6"/>
  <c r="DG21" i="6"/>
  <c r="DG20" i="6"/>
  <c r="DG19" i="6"/>
  <c r="DG18" i="6"/>
  <c r="DG17" i="6"/>
  <c r="DG16" i="6"/>
  <c r="DG15" i="6"/>
  <c r="DG14" i="6"/>
  <c r="DG13" i="6"/>
  <c r="DG12" i="6"/>
  <c r="DG11" i="6"/>
  <c r="DG10" i="6"/>
  <c r="DG9" i="6"/>
  <c r="DG8" i="6"/>
  <c r="DG7" i="6"/>
  <c r="DG6" i="6"/>
  <c r="DG5" i="6"/>
  <c r="DG4" i="6"/>
  <c r="DE35" i="6" l="1"/>
  <c r="DD35" i="6"/>
  <c r="DC33" i="6"/>
  <c r="DC32" i="6"/>
  <c r="DC31" i="6"/>
  <c r="DC30" i="6"/>
  <c r="DC29" i="6"/>
  <c r="DC28" i="6"/>
  <c r="DC27" i="6"/>
  <c r="DC26" i="6"/>
  <c r="DC25" i="6"/>
  <c r="DC24" i="6"/>
  <c r="DC23" i="6"/>
  <c r="DC22" i="6"/>
  <c r="DC21" i="6"/>
  <c r="DC20" i="6"/>
  <c r="DC19" i="6"/>
  <c r="DC18" i="6"/>
  <c r="DC17" i="6"/>
  <c r="DC16" i="6"/>
  <c r="DC15" i="6"/>
  <c r="DC14" i="6"/>
  <c r="DC13" i="6"/>
  <c r="DC12" i="6"/>
  <c r="DC11" i="6"/>
  <c r="DC10" i="6"/>
  <c r="DC9" i="6"/>
  <c r="DC8" i="6"/>
  <c r="DC7" i="6"/>
  <c r="DC6" i="6"/>
  <c r="DC5" i="6"/>
  <c r="DC4" i="6"/>
  <c r="CY32" i="6" l="1"/>
  <c r="CY33" i="6"/>
  <c r="CY34" i="6"/>
  <c r="DA35" i="6"/>
  <c r="CZ35" i="6"/>
  <c r="CY31" i="6"/>
  <c r="CY30" i="6"/>
  <c r="CY29" i="6"/>
  <c r="CY28" i="6"/>
  <c r="CY27" i="6"/>
  <c r="CY26" i="6"/>
  <c r="CY25" i="6"/>
  <c r="CY24" i="6"/>
  <c r="CY23" i="6"/>
  <c r="CY22" i="6"/>
  <c r="CY21" i="6"/>
  <c r="CY20" i="6"/>
  <c r="CY19" i="6"/>
  <c r="CY18" i="6"/>
  <c r="CY17" i="6"/>
  <c r="CY16" i="6"/>
  <c r="CY15" i="6"/>
  <c r="CY14" i="6"/>
  <c r="CY13" i="6"/>
  <c r="CY12" i="6"/>
  <c r="CY11" i="6"/>
  <c r="CY10" i="6"/>
  <c r="CY9" i="6"/>
  <c r="CY8" i="6"/>
  <c r="CY7" i="6"/>
  <c r="CY6" i="6"/>
  <c r="CY5" i="6"/>
  <c r="CY4" i="6"/>
  <c r="CW35" i="6" l="1"/>
  <c r="CV35" i="6"/>
  <c r="CU31" i="6" l="1"/>
  <c r="CU30" i="6"/>
  <c r="CU29" i="6"/>
  <c r="CU28" i="6"/>
  <c r="CU27" i="6"/>
  <c r="CU26" i="6"/>
  <c r="CU25" i="6"/>
  <c r="CU24" i="6"/>
  <c r="CU23" i="6"/>
  <c r="CU22" i="6"/>
  <c r="CU21" i="6"/>
  <c r="CU20" i="6"/>
  <c r="CU19" i="6"/>
  <c r="CU18" i="6"/>
  <c r="CU17" i="6"/>
  <c r="CU16" i="6"/>
  <c r="CU15" i="6"/>
  <c r="CU14" i="6"/>
  <c r="CU13" i="6"/>
  <c r="CU12" i="6"/>
  <c r="CU11" i="6"/>
  <c r="CU10" i="6"/>
  <c r="CU9" i="6"/>
  <c r="CU8" i="6"/>
  <c r="CU7" i="6"/>
  <c r="CU6" i="6"/>
  <c r="CU5" i="6"/>
  <c r="CU4" i="6"/>
  <c r="CS35" i="6" l="1"/>
  <c r="CR35" i="6"/>
  <c r="CQ34" i="6"/>
  <c r="CQ33" i="6"/>
  <c r="CQ32" i="6"/>
  <c r="CQ31" i="6"/>
  <c r="CQ30" i="6"/>
  <c r="CQ29" i="6"/>
  <c r="CQ28" i="6"/>
  <c r="CQ27" i="6"/>
  <c r="CQ26" i="6"/>
  <c r="CQ25" i="6"/>
  <c r="CQ24" i="6"/>
  <c r="CQ23" i="6"/>
  <c r="CQ22" i="6"/>
  <c r="CQ21" i="6"/>
  <c r="CQ20" i="6"/>
  <c r="CQ19" i="6"/>
  <c r="CQ18" i="6"/>
  <c r="CQ17" i="6"/>
  <c r="CQ16" i="6"/>
  <c r="CQ15" i="6"/>
  <c r="CQ14" i="6"/>
  <c r="CQ13" i="6"/>
  <c r="CQ12" i="6"/>
  <c r="CQ11" i="6"/>
  <c r="CQ10" i="6"/>
  <c r="CQ9" i="6"/>
  <c r="CQ8" i="6"/>
  <c r="CQ7" i="6"/>
  <c r="CQ6" i="6"/>
  <c r="CQ5" i="6"/>
  <c r="CQ4" i="6"/>
  <c r="CN35" i="6" l="1"/>
  <c r="CO35" i="6" l="1"/>
  <c r="CM34" i="6"/>
  <c r="CK35" i="6"/>
  <c r="CJ35" i="6"/>
  <c r="CI33" i="6"/>
  <c r="CI32" i="6"/>
  <c r="CI31" i="6"/>
  <c r="CI30" i="6"/>
  <c r="CI29" i="6"/>
  <c r="CI28" i="6"/>
  <c r="CI27" i="6"/>
  <c r="CI26" i="6"/>
  <c r="CI25" i="6"/>
  <c r="CI24" i="6"/>
  <c r="CI23" i="6"/>
  <c r="CI22" i="6"/>
  <c r="CI21" i="6"/>
  <c r="CI20" i="6"/>
  <c r="CI19" i="6"/>
  <c r="CI18" i="6"/>
  <c r="CI17" i="6"/>
  <c r="CI16" i="6"/>
  <c r="CI15" i="6"/>
  <c r="CI14" i="6"/>
  <c r="CI13" i="6"/>
  <c r="CI12" i="6"/>
  <c r="CI11" i="6"/>
  <c r="CI10" i="6"/>
  <c r="CI9" i="6"/>
  <c r="CI8" i="6"/>
  <c r="CI7" i="6"/>
  <c r="CI6" i="6"/>
  <c r="CI5" i="6"/>
  <c r="CI4" i="6"/>
  <c r="CM33" i="6" l="1"/>
  <c r="CM32" i="6"/>
  <c r="CM31" i="6"/>
  <c r="CM30" i="6"/>
  <c r="CM29" i="6"/>
  <c r="CM28" i="6"/>
  <c r="CM27" i="6"/>
  <c r="CM26" i="6"/>
  <c r="CM25" i="6"/>
  <c r="CM24" i="6"/>
  <c r="CM23" i="6"/>
  <c r="CM22" i="6"/>
  <c r="CM21" i="6"/>
  <c r="CM20" i="6"/>
  <c r="CM19" i="6"/>
  <c r="CM18" i="6"/>
  <c r="CM17" i="6"/>
  <c r="CM16" i="6"/>
  <c r="CM15" i="6"/>
  <c r="CM14" i="6"/>
  <c r="CM13" i="6"/>
  <c r="CM12" i="6"/>
  <c r="CM11" i="6"/>
  <c r="CM10" i="6"/>
  <c r="CM9" i="6"/>
  <c r="CM8" i="6"/>
  <c r="CM7" i="6"/>
  <c r="CM6" i="6"/>
  <c r="CM5" i="6"/>
  <c r="CM4" i="6"/>
  <c r="CE34" i="6" l="1"/>
  <c r="CG35" i="6"/>
  <c r="CF35" i="6"/>
  <c r="CE33" i="6"/>
  <c r="CE32" i="6"/>
  <c r="CE31" i="6"/>
  <c r="CE30" i="6"/>
  <c r="CE29" i="6"/>
  <c r="CE28" i="6"/>
  <c r="CE27" i="6"/>
  <c r="CE26" i="6"/>
  <c r="CE25" i="6"/>
  <c r="CE24" i="6"/>
  <c r="CE23" i="6"/>
  <c r="CE22" i="6"/>
  <c r="CE21" i="6"/>
  <c r="CE20" i="6"/>
  <c r="CE19" i="6"/>
  <c r="CE18" i="6"/>
  <c r="CE17" i="6"/>
  <c r="CE16" i="6"/>
  <c r="CE15" i="6"/>
  <c r="CE14" i="6"/>
  <c r="CE13" i="6"/>
  <c r="CE12" i="6"/>
  <c r="CE11" i="6"/>
  <c r="CE10" i="6"/>
  <c r="CE9" i="6"/>
  <c r="CE8" i="6"/>
  <c r="CE7" i="6"/>
  <c r="CE6" i="6"/>
  <c r="CE5" i="6"/>
  <c r="CE4" i="6"/>
  <c r="CC35" i="6" l="1"/>
  <c r="CB35" i="6"/>
  <c r="CA33" i="6"/>
  <c r="CA32" i="6"/>
  <c r="CA31" i="6"/>
  <c r="CA30" i="6"/>
  <c r="CA29" i="6"/>
  <c r="CA28" i="6"/>
  <c r="CA27" i="6"/>
  <c r="CA26" i="6"/>
  <c r="CA25" i="6"/>
  <c r="CA24" i="6"/>
  <c r="CA23" i="6"/>
  <c r="CA22" i="6"/>
  <c r="CA21" i="6"/>
  <c r="CA20" i="6"/>
  <c r="CA19" i="6"/>
  <c r="CA18" i="6"/>
  <c r="CA17" i="6"/>
  <c r="CA16" i="6"/>
  <c r="CA15" i="6"/>
  <c r="CA14" i="6"/>
  <c r="CA13" i="6"/>
  <c r="CA12" i="6"/>
  <c r="CA11" i="6"/>
  <c r="CA10" i="6"/>
  <c r="CA9" i="6"/>
  <c r="CA8" i="6"/>
  <c r="CA7" i="6"/>
  <c r="CA6" i="6"/>
  <c r="CA5" i="6"/>
  <c r="CA4" i="6"/>
  <c r="BY35" i="6" l="1"/>
  <c r="BX35" i="6"/>
  <c r="BW34" i="6"/>
  <c r="BW33" i="6"/>
  <c r="BW32" i="6"/>
  <c r="BW31" i="6"/>
  <c r="BW30" i="6"/>
  <c r="BW29" i="6"/>
  <c r="BW28" i="6"/>
  <c r="BW27" i="6"/>
  <c r="BW26" i="6"/>
  <c r="BW25" i="6"/>
  <c r="BW24" i="6"/>
  <c r="BW23" i="6"/>
  <c r="BW22" i="6"/>
  <c r="BW21" i="6"/>
  <c r="BW20" i="6"/>
  <c r="BW19" i="6"/>
  <c r="BW18" i="6"/>
  <c r="BW17" i="6"/>
  <c r="BW16" i="6"/>
  <c r="BW15" i="6"/>
  <c r="BW14" i="6"/>
  <c r="BW13" i="6"/>
  <c r="BW12" i="6"/>
  <c r="BW11" i="6"/>
  <c r="BW10" i="6"/>
  <c r="BW9" i="6"/>
  <c r="BW8" i="6"/>
  <c r="BW7" i="6"/>
  <c r="BW6" i="6"/>
  <c r="BW5" i="6"/>
  <c r="BW4" i="6"/>
  <c r="BT35" i="6" l="1"/>
  <c r="BS34" i="6"/>
  <c r="BQ35" i="6" l="1"/>
  <c r="BP35" i="6"/>
  <c r="BO33" i="6"/>
  <c r="BO32" i="6"/>
  <c r="BO31" i="6"/>
  <c r="BO30" i="6"/>
  <c r="BO29" i="6"/>
  <c r="BO28" i="6"/>
  <c r="BO27" i="6"/>
  <c r="BO26" i="6"/>
  <c r="BO25" i="6"/>
  <c r="BO24" i="6"/>
  <c r="BO23" i="6"/>
  <c r="BO22" i="6"/>
  <c r="BO21" i="6"/>
  <c r="BO20" i="6"/>
  <c r="BO19" i="6"/>
  <c r="BO18" i="6"/>
  <c r="BO17" i="6"/>
  <c r="BO16" i="6"/>
  <c r="BO15" i="6"/>
  <c r="BO14" i="6"/>
  <c r="BO13" i="6"/>
  <c r="BO12" i="6"/>
  <c r="BO11" i="6"/>
  <c r="BO10" i="6"/>
  <c r="BO9" i="6"/>
  <c r="BO8" i="6"/>
  <c r="BO7" i="6"/>
  <c r="BO6" i="6"/>
  <c r="BO5" i="6"/>
  <c r="BO4" i="6"/>
  <c r="BU35" i="6" l="1"/>
  <c r="BS33" i="6"/>
  <c r="BS32" i="6"/>
  <c r="BS31" i="6"/>
  <c r="BS30" i="6"/>
  <c r="BS29" i="6"/>
  <c r="BS28" i="6"/>
  <c r="BS27" i="6"/>
  <c r="BS26" i="6"/>
  <c r="BS25" i="6"/>
  <c r="BS24" i="6"/>
  <c r="BS23" i="6"/>
  <c r="BS22" i="6"/>
  <c r="BS21" i="6"/>
  <c r="BS20" i="6"/>
  <c r="BS19" i="6"/>
  <c r="BS18" i="6"/>
  <c r="BS17" i="6"/>
  <c r="BS16" i="6"/>
  <c r="BS15" i="6"/>
  <c r="BS14" i="6"/>
  <c r="BS13" i="6"/>
  <c r="BS12" i="6"/>
  <c r="BS11" i="6"/>
  <c r="BS10" i="6"/>
  <c r="BS9" i="6"/>
  <c r="BS8" i="6"/>
  <c r="BS7" i="6"/>
  <c r="BS6" i="6"/>
  <c r="BS5" i="6"/>
  <c r="BS4" i="6"/>
  <c r="BK34" i="6" l="1"/>
  <c r="BM35" i="6"/>
  <c r="BL35" i="6"/>
  <c r="BK33" i="6"/>
  <c r="BK32" i="6"/>
  <c r="BK31" i="6"/>
  <c r="BK30" i="6"/>
  <c r="BK29" i="6"/>
  <c r="BK28" i="6"/>
  <c r="BK27" i="6"/>
  <c r="BK26" i="6"/>
  <c r="BK25" i="6"/>
  <c r="BK24" i="6"/>
  <c r="BK23" i="6"/>
  <c r="BK22" i="6"/>
  <c r="BK21" i="6"/>
  <c r="BK20" i="6"/>
  <c r="BK19" i="6"/>
  <c r="BK18" i="6"/>
  <c r="BK17" i="6"/>
  <c r="BK16" i="6"/>
  <c r="BK15" i="6"/>
  <c r="BK14" i="6"/>
  <c r="BK13" i="6"/>
  <c r="BK12" i="6"/>
  <c r="BK11" i="6"/>
  <c r="BK10" i="6"/>
  <c r="BK9" i="6"/>
  <c r="BK8" i="6"/>
  <c r="BK7" i="6"/>
  <c r="BK6" i="6"/>
  <c r="BK5" i="6"/>
  <c r="BK4" i="6"/>
  <c r="BH35" i="6" l="1"/>
  <c r="BI35" i="6"/>
  <c r="BG33" i="6"/>
  <c r="BG32" i="6"/>
  <c r="BG31" i="6"/>
  <c r="BG30" i="6"/>
  <c r="BG29" i="6"/>
  <c r="BG28" i="6"/>
  <c r="BG27" i="6"/>
  <c r="BG26" i="6"/>
  <c r="BG25" i="6"/>
  <c r="BG24" i="6"/>
  <c r="BG23" i="6"/>
  <c r="BG22" i="6"/>
  <c r="BG21" i="6"/>
  <c r="BG20" i="6"/>
  <c r="BG19" i="6"/>
  <c r="BG18" i="6"/>
  <c r="BG17" i="6"/>
  <c r="BG16" i="6"/>
  <c r="BG15" i="6"/>
  <c r="BG14" i="6"/>
  <c r="BG13" i="6"/>
  <c r="BG12" i="6"/>
  <c r="BG11" i="6"/>
  <c r="BG10" i="6"/>
  <c r="BG9" i="6"/>
  <c r="BG8" i="6"/>
  <c r="BG7" i="6"/>
  <c r="BG6" i="6"/>
  <c r="BG5" i="6"/>
  <c r="BG4" i="6"/>
  <c r="BC34" i="6" l="1"/>
  <c r="BC33" i="6"/>
  <c r="BC32" i="6"/>
  <c r="BE35" i="6"/>
  <c r="BD35" i="6"/>
  <c r="BC31" i="6"/>
  <c r="BC30" i="6"/>
  <c r="BC29" i="6"/>
  <c r="BC28" i="6"/>
  <c r="BC27" i="6"/>
  <c r="BC26" i="6"/>
  <c r="BC25" i="6"/>
  <c r="BC24" i="6"/>
  <c r="BC23" i="6"/>
  <c r="BC22" i="6"/>
  <c r="BC21" i="6"/>
  <c r="BC20" i="6"/>
  <c r="BC19" i="6"/>
  <c r="BC18" i="6"/>
  <c r="BC17" i="6"/>
  <c r="BC16" i="6"/>
  <c r="BC15" i="6"/>
  <c r="BC14" i="6"/>
  <c r="BC13" i="6"/>
  <c r="BC12" i="6"/>
  <c r="BC11" i="6"/>
  <c r="BC10" i="6"/>
  <c r="BC9" i="6"/>
  <c r="BC8" i="6"/>
  <c r="BC7" i="6"/>
  <c r="BC6" i="6"/>
  <c r="BC5" i="6"/>
  <c r="BC4" i="6"/>
  <c r="BA35" i="6" l="1"/>
  <c r="AZ35" i="6"/>
  <c r="AY31" i="6"/>
  <c r="AY30" i="6"/>
  <c r="AY29" i="6"/>
  <c r="AY28" i="6"/>
  <c r="AY27" i="6"/>
  <c r="AY26" i="6"/>
  <c r="AY25" i="6"/>
  <c r="AY24" i="6"/>
  <c r="AY23" i="6"/>
  <c r="AY22" i="6"/>
  <c r="AY21" i="6"/>
  <c r="AY20" i="6"/>
  <c r="AY19" i="6"/>
  <c r="AY18" i="6"/>
  <c r="AY17" i="6"/>
  <c r="AY16" i="6"/>
  <c r="AY15" i="6"/>
  <c r="AY14" i="6"/>
  <c r="AY13" i="6"/>
  <c r="AY12" i="6"/>
  <c r="AY11" i="6"/>
  <c r="AY10" i="6"/>
  <c r="AY9" i="6"/>
  <c r="AY8" i="6"/>
  <c r="AY7" i="6"/>
  <c r="AY6" i="6"/>
  <c r="AY5" i="6"/>
  <c r="AY4" i="6"/>
  <c r="AW35" i="6" l="1"/>
  <c r="AV35" i="6"/>
  <c r="AU34" i="6"/>
  <c r="AU33" i="6"/>
  <c r="AU32" i="6"/>
  <c r="AU31" i="6"/>
  <c r="AU30" i="6"/>
  <c r="AU29" i="6"/>
  <c r="AU28" i="6"/>
  <c r="AU27" i="6"/>
  <c r="AU26" i="6"/>
  <c r="AU25" i="6"/>
  <c r="AU24" i="6"/>
  <c r="AU23" i="6"/>
  <c r="AU22" i="6"/>
  <c r="AU21" i="6"/>
  <c r="AU20" i="6"/>
  <c r="AU19" i="6"/>
  <c r="AU18" i="6"/>
  <c r="AU17" i="6"/>
  <c r="AU16" i="6"/>
  <c r="AU15" i="6"/>
  <c r="AU14" i="6"/>
  <c r="AU13" i="6"/>
  <c r="AU12" i="6"/>
  <c r="AU11" i="6"/>
  <c r="AU10" i="6"/>
  <c r="AU9" i="6"/>
  <c r="AU8" i="6"/>
  <c r="AU7" i="6"/>
  <c r="AU6" i="6"/>
  <c r="AU5" i="6"/>
  <c r="AU4" i="6"/>
  <c r="AS35" i="6" l="1"/>
  <c r="AR35" i="6"/>
  <c r="AQ34" i="6" l="1"/>
  <c r="AQ33" i="6"/>
  <c r="AQ32" i="6"/>
  <c r="AQ31" i="6"/>
  <c r="AQ30" i="6"/>
  <c r="AQ29" i="6"/>
  <c r="AQ28" i="6"/>
  <c r="AQ27" i="6"/>
  <c r="AQ26" i="6"/>
  <c r="AQ25" i="6"/>
  <c r="AQ24" i="6"/>
  <c r="AQ23" i="6"/>
  <c r="AQ22" i="6"/>
  <c r="AQ21" i="6"/>
  <c r="AQ20" i="6"/>
  <c r="AQ19" i="6"/>
  <c r="AQ18" i="6"/>
  <c r="AQ17" i="6"/>
  <c r="AQ16" i="6"/>
  <c r="AQ15" i="6"/>
  <c r="AQ14" i="6"/>
  <c r="AQ13" i="6"/>
  <c r="AQ12" i="6"/>
  <c r="AQ11" i="6"/>
  <c r="AQ10" i="6"/>
  <c r="AQ9" i="6"/>
  <c r="AQ8" i="6"/>
  <c r="AQ7" i="6"/>
  <c r="AQ6" i="6"/>
  <c r="AQ5" i="6"/>
  <c r="AQ4" i="6"/>
  <c r="AN35" i="6" l="1"/>
  <c r="AO35" i="6"/>
  <c r="AM33" i="6"/>
  <c r="AM32" i="6"/>
  <c r="AM31" i="6"/>
  <c r="AM30" i="6"/>
  <c r="AM29" i="6"/>
  <c r="AM28" i="6"/>
  <c r="AM27" i="6"/>
  <c r="AM26" i="6"/>
  <c r="AM25" i="6"/>
  <c r="AM24" i="6"/>
  <c r="AM23" i="6"/>
  <c r="AM22" i="6"/>
  <c r="AM21" i="6"/>
  <c r="AM20" i="6"/>
  <c r="AM19" i="6"/>
  <c r="AM18" i="6"/>
  <c r="AM17" i="6"/>
  <c r="AM16" i="6"/>
  <c r="AM15" i="6"/>
  <c r="AM14" i="6"/>
  <c r="AM13" i="6"/>
  <c r="AM12" i="6"/>
  <c r="AM11" i="6"/>
  <c r="AM10" i="6"/>
  <c r="AM9" i="6"/>
  <c r="AM8" i="6"/>
  <c r="AM7" i="6"/>
  <c r="AM6" i="6"/>
  <c r="AM5" i="6"/>
  <c r="AM4" i="6"/>
  <c r="AI34" i="6" l="1"/>
  <c r="AK35" i="6" l="1"/>
  <c r="AJ35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C35" i="6" l="1"/>
  <c r="AB35" i="6"/>
  <c r="AA34" i="6"/>
  <c r="AA33" i="6"/>
  <c r="AA32" i="6"/>
  <c r="AA31" i="6"/>
  <c r="AA30" i="6"/>
  <c r="AA29" i="6"/>
  <c r="AA28" i="6"/>
  <c r="AA27" i="6"/>
  <c r="AA26" i="6"/>
  <c r="AA25" i="6"/>
  <c r="AA24" i="6"/>
  <c r="AA23" i="6"/>
  <c r="AA22" i="6"/>
  <c r="AA21" i="6"/>
  <c r="AA20" i="6"/>
  <c r="AA19" i="6"/>
  <c r="AA18" i="6"/>
  <c r="AA17" i="6"/>
  <c r="AA16" i="6"/>
  <c r="AA15" i="6"/>
  <c r="AA14" i="6"/>
  <c r="AA13" i="6"/>
  <c r="AA12" i="6"/>
  <c r="AA11" i="6"/>
  <c r="AA10" i="6"/>
  <c r="AA9" i="6"/>
  <c r="AA8" i="6"/>
  <c r="AA7" i="6"/>
  <c r="AA6" i="6"/>
  <c r="AA5" i="6"/>
  <c r="AA4" i="6"/>
  <c r="AF35" i="6" l="1"/>
  <c r="Y35" i="6"/>
  <c r="X35" i="6"/>
  <c r="W34" i="6"/>
  <c r="W33" i="6"/>
  <c r="W32" i="6"/>
  <c r="W31" i="6"/>
  <c r="W30" i="6"/>
  <c r="W29" i="6"/>
  <c r="W28" i="6"/>
  <c r="W27" i="6"/>
  <c r="W26" i="6"/>
  <c r="W25" i="6"/>
  <c r="W24" i="6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W9" i="6"/>
  <c r="W8" i="6"/>
  <c r="W7" i="6"/>
  <c r="W6" i="6"/>
  <c r="W5" i="6"/>
  <c r="W4" i="6"/>
  <c r="AE30" i="6" l="1"/>
  <c r="AE31" i="6"/>
  <c r="AE32" i="6"/>
  <c r="AE33" i="6"/>
  <c r="AE5" i="6"/>
  <c r="AE6" i="6"/>
  <c r="AE7" i="6"/>
  <c r="AE8" i="6"/>
  <c r="AE9" i="6"/>
  <c r="AE10" i="6"/>
  <c r="AE11" i="6"/>
  <c r="AE12" i="6"/>
  <c r="AE13" i="6"/>
  <c r="AE14" i="6"/>
  <c r="AE15" i="6"/>
  <c r="AE16" i="6"/>
  <c r="AE17" i="6"/>
  <c r="AE18" i="6"/>
  <c r="AE19" i="6"/>
  <c r="AE20" i="6"/>
  <c r="AE21" i="6"/>
  <c r="AE22" i="6"/>
  <c r="AE23" i="6"/>
  <c r="AE24" i="6"/>
  <c r="AE25" i="6"/>
  <c r="AE26" i="6"/>
  <c r="AE27" i="6"/>
  <c r="AE28" i="6"/>
  <c r="AE29" i="6"/>
  <c r="AE4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O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S4" i="6"/>
  <c r="S5" i="6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U35" i="6"/>
  <c r="T35" i="6"/>
  <c r="P35" i="6"/>
  <c r="L35" i="6"/>
  <c r="H35" i="6"/>
  <c r="D35" i="6"/>
  <c r="AG35" i="6"/>
  <c r="Q35" i="6"/>
  <c r="I35" i="6"/>
  <c r="E35" i="6"/>
  <c r="M35" i="6" l="1"/>
</calcChain>
</file>

<file path=xl/sharedStrings.xml><?xml version="1.0" encoding="utf-8"?>
<sst xmlns="http://schemas.openxmlformats.org/spreadsheetml/2006/main" count="247" uniqueCount="52">
  <si>
    <t>検査日</t>
    <rPh sb="0" eb="2">
      <t>ケンサ</t>
    </rPh>
    <rPh sb="2" eb="3">
      <t>ビ</t>
    </rPh>
    <phoneticPr fontId="1"/>
  </si>
  <si>
    <t>曜日</t>
    <rPh sb="0" eb="2">
      <t>ヨウビ</t>
    </rPh>
    <phoneticPr fontId="1"/>
  </si>
  <si>
    <t>計</t>
    <rPh sb="0" eb="1">
      <t>ケイ</t>
    </rPh>
    <phoneticPr fontId="1"/>
  </si>
  <si>
    <t>令和2年2月</t>
    <rPh sb="0" eb="2">
      <t>レイワ</t>
    </rPh>
    <rPh sb="3" eb="4">
      <t>ネン</t>
    </rPh>
    <rPh sb="5" eb="6">
      <t>ガツ</t>
    </rPh>
    <phoneticPr fontId="1"/>
  </si>
  <si>
    <t>令和2年3月</t>
    <rPh sb="0" eb="2">
      <t>レイワ</t>
    </rPh>
    <rPh sb="3" eb="4">
      <t>ネン</t>
    </rPh>
    <rPh sb="5" eb="6">
      <t>ガツ</t>
    </rPh>
    <phoneticPr fontId="1"/>
  </si>
  <si>
    <t>令和2年4月</t>
    <rPh sb="0" eb="2">
      <t>レイワ</t>
    </rPh>
    <rPh sb="3" eb="4">
      <t>ネン</t>
    </rPh>
    <rPh sb="5" eb="6">
      <t>ガツ</t>
    </rPh>
    <phoneticPr fontId="1"/>
  </si>
  <si>
    <t>令和2年5月</t>
    <rPh sb="0" eb="2">
      <t>レイワ</t>
    </rPh>
    <rPh sb="3" eb="4">
      <t>ネン</t>
    </rPh>
    <rPh sb="5" eb="6">
      <t>ガツ</t>
    </rPh>
    <phoneticPr fontId="1"/>
  </si>
  <si>
    <t>令和2年6月</t>
    <rPh sb="0" eb="2">
      <t>レイワ</t>
    </rPh>
    <rPh sb="3" eb="4">
      <t>ネン</t>
    </rPh>
    <rPh sb="5" eb="6">
      <t>ガツ</t>
    </rPh>
    <phoneticPr fontId="1"/>
  </si>
  <si>
    <t>令和2年7月</t>
    <rPh sb="0" eb="2">
      <t>レイワ</t>
    </rPh>
    <rPh sb="3" eb="4">
      <t>ネン</t>
    </rPh>
    <rPh sb="5" eb="6">
      <t>ガツ</t>
    </rPh>
    <phoneticPr fontId="1"/>
  </si>
  <si>
    <t>検査件数合計</t>
    <rPh sb="0" eb="2">
      <t>ケンサ</t>
    </rPh>
    <rPh sb="2" eb="4">
      <t>ケンスウ</t>
    </rPh>
    <rPh sb="4" eb="6">
      <t>ゴウケイ</t>
    </rPh>
    <phoneticPr fontId="1"/>
  </si>
  <si>
    <t>令和2年8月</t>
    <rPh sb="0" eb="2">
      <t>レイワ</t>
    </rPh>
    <rPh sb="3" eb="4">
      <t>ネン</t>
    </rPh>
    <rPh sb="5" eb="6">
      <t>ガツ</t>
    </rPh>
    <phoneticPr fontId="1"/>
  </si>
  <si>
    <t>令和2年9月</t>
    <rPh sb="0" eb="2">
      <t>レイワ</t>
    </rPh>
    <rPh sb="3" eb="4">
      <t>ネン</t>
    </rPh>
    <rPh sb="5" eb="6">
      <t>ガツ</t>
    </rPh>
    <phoneticPr fontId="1"/>
  </si>
  <si>
    <t>うち
陽性
件数</t>
    <rPh sb="3" eb="5">
      <t>ヨウセイ</t>
    </rPh>
    <rPh sb="6" eb="8">
      <t>ケンスウ</t>
    </rPh>
    <phoneticPr fontId="1"/>
  </si>
  <si>
    <t>検査件数及び陽性件数（松江市）</t>
    <rPh sb="0" eb="2">
      <t>ケンサ</t>
    </rPh>
    <rPh sb="2" eb="4">
      <t>ケンスウ</t>
    </rPh>
    <rPh sb="4" eb="5">
      <t>オヨ</t>
    </rPh>
    <rPh sb="6" eb="8">
      <t>ヨウセイ</t>
    </rPh>
    <rPh sb="8" eb="10">
      <t>ケンスウ</t>
    </rPh>
    <rPh sb="11" eb="14">
      <t>マツエシ</t>
    </rPh>
    <phoneticPr fontId="1"/>
  </si>
  <si>
    <t>令和2年10月</t>
    <rPh sb="0" eb="2">
      <t>レイワ</t>
    </rPh>
    <rPh sb="3" eb="4">
      <t>ネン</t>
    </rPh>
    <rPh sb="6" eb="7">
      <t>ガツ</t>
    </rPh>
    <phoneticPr fontId="1"/>
  </si>
  <si>
    <t>令和2年11月</t>
    <rPh sb="0" eb="2">
      <t>レイワ</t>
    </rPh>
    <rPh sb="3" eb="4">
      <t>ネン</t>
    </rPh>
    <rPh sb="6" eb="7">
      <t>ガツ</t>
    </rPh>
    <phoneticPr fontId="1"/>
  </si>
  <si>
    <t>令和2年12月</t>
    <rPh sb="0" eb="2">
      <t>レイワ</t>
    </rPh>
    <rPh sb="3" eb="4">
      <t>ネン</t>
    </rPh>
    <rPh sb="6" eb="7">
      <t>ガツ</t>
    </rPh>
    <phoneticPr fontId="1"/>
  </si>
  <si>
    <t>検査
件数</t>
    <rPh sb="0" eb="2">
      <t>ケンサ</t>
    </rPh>
    <rPh sb="3" eb="5">
      <t>ケンスウ</t>
    </rPh>
    <phoneticPr fontId="1"/>
  </si>
  <si>
    <t>令和3年1月</t>
    <rPh sb="0" eb="2">
      <t>レイワ</t>
    </rPh>
    <rPh sb="3" eb="4">
      <t>ネン</t>
    </rPh>
    <rPh sb="5" eb="6">
      <t>ガツ</t>
    </rPh>
    <phoneticPr fontId="1"/>
  </si>
  <si>
    <t>件</t>
    <rPh sb="0" eb="1">
      <t>ケン</t>
    </rPh>
    <phoneticPr fontId="1"/>
  </si>
  <si>
    <t>陽性件数合計</t>
    <rPh sb="0" eb="2">
      <t>ヨウセイ</t>
    </rPh>
    <rPh sb="2" eb="4">
      <t>ケンスウ</t>
    </rPh>
    <rPh sb="4" eb="6">
      <t>ゴウケイ</t>
    </rPh>
    <phoneticPr fontId="1"/>
  </si>
  <si>
    <t>令和3年2月</t>
    <rPh sb="0" eb="2">
      <t>レイワ</t>
    </rPh>
    <rPh sb="3" eb="4">
      <t>ネン</t>
    </rPh>
    <rPh sb="5" eb="6">
      <t>ガツ</t>
    </rPh>
    <phoneticPr fontId="1"/>
  </si>
  <si>
    <t>令和3年3月</t>
    <rPh sb="0" eb="2">
      <t>レイワ</t>
    </rPh>
    <rPh sb="3" eb="4">
      <t>ネン</t>
    </rPh>
    <rPh sb="5" eb="6">
      <t>ガツ</t>
    </rPh>
    <phoneticPr fontId="1"/>
  </si>
  <si>
    <t>令和3年4月</t>
    <rPh sb="0" eb="2">
      <t>レイワ</t>
    </rPh>
    <rPh sb="3" eb="4">
      <t>ネン</t>
    </rPh>
    <rPh sb="5" eb="6">
      <t>ガツ</t>
    </rPh>
    <phoneticPr fontId="1"/>
  </si>
  <si>
    <t>令和3年5月</t>
    <rPh sb="0" eb="2">
      <t>レイワ</t>
    </rPh>
    <rPh sb="3" eb="4">
      <t>ネン</t>
    </rPh>
    <rPh sb="5" eb="6">
      <t>ガツ</t>
    </rPh>
    <phoneticPr fontId="1"/>
  </si>
  <si>
    <t>令和3年6月</t>
    <rPh sb="0" eb="2">
      <t>レイワ</t>
    </rPh>
    <rPh sb="3" eb="4">
      <t>ネン</t>
    </rPh>
    <rPh sb="5" eb="6">
      <t>ガツ</t>
    </rPh>
    <phoneticPr fontId="1"/>
  </si>
  <si>
    <t>令和3年7月</t>
    <rPh sb="0" eb="2">
      <t>レイワ</t>
    </rPh>
    <rPh sb="3" eb="4">
      <t>ネン</t>
    </rPh>
    <rPh sb="5" eb="6">
      <t>ガツ</t>
    </rPh>
    <phoneticPr fontId="1"/>
  </si>
  <si>
    <t>令和3年8月</t>
    <rPh sb="0" eb="2">
      <t>レイワ</t>
    </rPh>
    <rPh sb="3" eb="4">
      <t>ネン</t>
    </rPh>
    <rPh sb="5" eb="6">
      <t>ガツ</t>
    </rPh>
    <phoneticPr fontId="1"/>
  </si>
  <si>
    <t>令和3年9月</t>
    <rPh sb="0" eb="2">
      <t>レイワ</t>
    </rPh>
    <rPh sb="3" eb="4">
      <t>ネン</t>
    </rPh>
    <rPh sb="5" eb="6">
      <t>ガツ</t>
    </rPh>
    <phoneticPr fontId="1"/>
  </si>
  <si>
    <t>令和3年10月</t>
    <rPh sb="0" eb="2">
      <t>レイワ</t>
    </rPh>
    <rPh sb="3" eb="4">
      <t>ネン</t>
    </rPh>
    <rPh sb="6" eb="7">
      <t>ガツ</t>
    </rPh>
    <phoneticPr fontId="1"/>
  </si>
  <si>
    <t>令和3年11月</t>
    <rPh sb="0" eb="2">
      <t>レイワ</t>
    </rPh>
    <rPh sb="3" eb="4">
      <t>ネン</t>
    </rPh>
    <rPh sb="6" eb="7">
      <t>ガツ</t>
    </rPh>
    <phoneticPr fontId="1"/>
  </si>
  <si>
    <t>令和3年12月</t>
    <rPh sb="0" eb="2">
      <t>レイワ</t>
    </rPh>
    <rPh sb="3" eb="4">
      <t>ネン</t>
    </rPh>
    <rPh sb="6" eb="7">
      <t>ガツ</t>
    </rPh>
    <phoneticPr fontId="1"/>
  </si>
  <si>
    <t>令和4年1月</t>
    <rPh sb="0" eb="2">
      <t>レイワ</t>
    </rPh>
    <rPh sb="3" eb="4">
      <t>ネン</t>
    </rPh>
    <rPh sb="5" eb="6">
      <t>ガツ</t>
    </rPh>
    <phoneticPr fontId="1"/>
  </si>
  <si>
    <t>令和4年2月</t>
    <rPh sb="0" eb="2">
      <t>レイワ</t>
    </rPh>
    <rPh sb="3" eb="4">
      <t>ネン</t>
    </rPh>
    <rPh sb="5" eb="6">
      <t>ガツ</t>
    </rPh>
    <phoneticPr fontId="1"/>
  </si>
  <si>
    <t>令和4年3月</t>
    <rPh sb="0" eb="2">
      <t>レイワ</t>
    </rPh>
    <rPh sb="3" eb="4">
      <t>ネン</t>
    </rPh>
    <rPh sb="5" eb="6">
      <t>ガツ</t>
    </rPh>
    <phoneticPr fontId="1"/>
  </si>
  <si>
    <t>令和4年4月</t>
    <rPh sb="0" eb="2">
      <t>レイワ</t>
    </rPh>
    <rPh sb="3" eb="4">
      <t>ネン</t>
    </rPh>
    <rPh sb="5" eb="6">
      <t>ガツ</t>
    </rPh>
    <phoneticPr fontId="1"/>
  </si>
  <si>
    <t>令和4年5月</t>
    <rPh sb="0" eb="2">
      <t>レイワ</t>
    </rPh>
    <rPh sb="3" eb="4">
      <t>ネン</t>
    </rPh>
    <rPh sb="5" eb="6">
      <t>ガツ</t>
    </rPh>
    <phoneticPr fontId="1"/>
  </si>
  <si>
    <t>令和4年6月</t>
    <rPh sb="0" eb="2">
      <t>レイワ</t>
    </rPh>
    <rPh sb="3" eb="4">
      <t>ネン</t>
    </rPh>
    <rPh sb="5" eb="6">
      <t>ガツ</t>
    </rPh>
    <phoneticPr fontId="1"/>
  </si>
  <si>
    <t>令和4年7月</t>
    <rPh sb="0" eb="2">
      <t>レイワ</t>
    </rPh>
    <rPh sb="3" eb="4">
      <t>ネン</t>
    </rPh>
    <rPh sb="5" eb="6">
      <t>ガツ</t>
    </rPh>
    <phoneticPr fontId="1"/>
  </si>
  <si>
    <t>令和4年8月</t>
    <rPh sb="0" eb="2">
      <t>レイワ</t>
    </rPh>
    <rPh sb="3" eb="4">
      <t>ネン</t>
    </rPh>
    <rPh sb="5" eb="6">
      <t>ガツ</t>
    </rPh>
    <phoneticPr fontId="1"/>
  </si>
  <si>
    <t>令和4年9月</t>
    <rPh sb="0" eb="2">
      <t>レイワ</t>
    </rPh>
    <rPh sb="3" eb="4">
      <t>ネン</t>
    </rPh>
    <rPh sb="5" eb="6">
      <t>ガツ</t>
    </rPh>
    <phoneticPr fontId="1"/>
  </si>
  <si>
    <t>陽性
件数</t>
    <rPh sb="0" eb="2">
      <t>ヨウセイ</t>
    </rPh>
    <rPh sb="3" eb="5">
      <t>ケンスウ</t>
    </rPh>
    <phoneticPr fontId="1"/>
  </si>
  <si>
    <t>※9/26以降は月曜から日曜までの1週間分の検査数をまとめて日曜日の欄に記載しています。</t>
    <rPh sb="5" eb="7">
      <t>イコウ</t>
    </rPh>
    <rPh sb="8" eb="10">
      <t>ゲツヨウ</t>
    </rPh>
    <rPh sb="12" eb="14">
      <t>ニチヨウ</t>
    </rPh>
    <rPh sb="18" eb="21">
      <t>シュウカンブン</t>
    </rPh>
    <rPh sb="22" eb="25">
      <t>ケンサスウ</t>
    </rPh>
    <rPh sb="30" eb="33">
      <t>ニチヨウビ</t>
    </rPh>
    <rPh sb="34" eb="35">
      <t>ラン</t>
    </rPh>
    <rPh sb="36" eb="38">
      <t>キサイ</t>
    </rPh>
    <phoneticPr fontId="1"/>
  </si>
  <si>
    <t>令和4年10月</t>
    <rPh sb="0" eb="2">
      <t>レイワ</t>
    </rPh>
    <rPh sb="3" eb="4">
      <t>ネン</t>
    </rPh>
    <rPh sb="6" eb="7">
      <t>ガツ</t>
    </rPh>
    <phoneticPr fontId="1"/>
  </si>
  <si>
    <t>令和4年11月</t>
    <rPh sb="0" eb="2">
      <t>レイワ</t>
    </rPh>
    <rPh sb="3" eb="4">
      <t>ネン</t>
    </rPh>
    <rPh sb="6" eb="7">
      <t>ガツ</t>
    </rPh>
    <phoneticPr fontId="1"/>
  </si>
  <si>
    <t>令和4年12月</t>
    <rPh sb="0" eb="2">
      <t>レイワ</t>
    </rPh>
    <rPh sb="3" eb="4">
      <t>ネン</t>
    </rPh>
    <rPh sb="6" eb="7">
      <t>ガツ</t>
    </rPh>
    <phoneticPr fontId="1"/>
  </si>
  <si>
    <t>令和5年1月</t>
    <rPh sb="0" eb="2">
      <t>レイワ</t>
    </rPh>
    <rPh sb="3" eb="4">
      <t>ネン</t>
    </rPh>
    <rPh sb="5" eb="6">
      <t>ガツ</t>
    </rPh>
    <phoneticPr fontId="1"/>
  </si>
  <si>
    <t>令和5年2月</t>
    <rPh sb="0" eb="2">
      <t>レイワ</t>
    </rPh>
    <rPh sb="3" eb="4">
      <t>ネン</t>
    </rPh>
    <rPh sb="5" eb="6">
      <t>ガツ</t>
    </rPh>
    <phoneticPr fontId="1"/>
  </si>
  <si>
    <t>令和5年3月</t>
    <rPh sb="0" eb="2">
      <t>レイワ</t>
    </rPh>
    <rPh sb="3" eb="4">
      <t>ネン</t>
    </rPh>
    <rPh sb="5" eb="6">
      <t>ガツ</t>
    </rPh>
    <phoneticPr fontId="1"/>
  </si>
  <si>
    <t>【令和2年2月～令和5年5月】</t>
    <rPh sb="1" eb="3">
      <t>レイワ</t>
    </rPh>
    <rPh sb="4" eb="5">
      <t>ネン</t>
    </rPh>
    <rPh sb="6" eb="7">
      <t>ガツ</t>
    </rPh>
    <rPh sb="8" eb="10">
      <t>レイワ</t>
    </rPh>
    <rPh sb="11" eb="12">
      <t>ネン</t>
    </rPh>
    <rPh sb="13" eb="14">
      <t>ツキ</t>
    </rPh>
    <phoneticPr fontId="1"/>
  </si>
  <si>
    <t>令和5年4月</t>
    <rPh sb="0" eb="2">
      <t>レイワ</t>
    </rPh>
    <rPh sb="3" eb="4">
      <t>ネン</t>
    </rPh>
    <rPh sb="5" eb="6">
      <t>ガツ</t>
    </rPh>
    <phoneticPr fontId="1"/>
  </si>
  <si>
    <t>令和5年5月</t>
    <rPh sb="0" eb="2">
      <t>レイワ</t>
    </rPh>
    <rPh sb="3" eb="4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</si>
</sst>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#,##0_ 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56" fontId="3" fillId="0" borderId="13" xfId="0" applyNumberFormat="1" applyFont="1" applyFill="1" applyBorder="1" applyAlignment="1">
      <alignment horizontal="center" vertical="center" wrapText="1"/>
    </xf>
    <xf numFmtId="56" fontId="3" fillId="0" borderId="13" xfId="0" applyNumberFormat="1" applyFont="1" applyBorder="1" applyAlignment="1">
      <alignment horizontal="center" vertical="center" wrapText="1"/>
    </xf>
    <xf numFmtId="56" fontId="3" fillId="0" borderId="15" xfId="0" applyNumberFormat="1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shrinkToFit="1"/>
    </xf>
    <xf numFmtId="56" fontId="3" fillId="0" borderId="2" xfId="0" applyNumberFormat="1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176" fontId="3" fillId="4" borderId="22" xfId="0" applyNumberFormat="1" applyFont="1" applyFill="1" applyBorder="1" applyAlignment="1">
      <alignment horizontal="center" vertical="center" wrapText="1"/>
    </xf>
    <xf numFmtId="56" fontId="3" fillId="4" borderId="23" xfId="0" applyNumberFormat="1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/>
    </xf>
    <xf numFmtId="177" fontId="0" fillId="0" borderId="30" xfId="0" applyNumberFormat="1" applyBorder="1" applyAlignment="1">
      <alignment horizontal="center" vertical="center"/>
    </xf>
    <xf numFmtId="177" fontId="0" fillId="0" borderId="0" xfId="0" applyNumberFormat="1">
      <alignment vertical="center"/>
    </xf>
    <xf numFmtId="177" fontId="0" fillId="0" borderId="0" xfId="0" applyNumberFormat="1" applyFill="1" applyBorder="1">
      <alignment vertical="center"/>
    </xf>
    <xf numFmtId="0" fontId="4" fillId="2" borderId="7" xfId="0" applyFont="1" applyFill="1" applyBorder="1" applyAlignment="1">
      <alignment horizontal="center" vertical="center" wrapText="1" shrinkToFit="1"/>
    </xf>
    <xf numFmtId="56" fontId="3" fillId="0" borderId="33" xfId="0" applyNumberFormat="1" applyFont="1" applyFill="1" applyBorder="1" applyAlignment="1">
      <alignment horizontal="center" vertical="center" wrapText="1"/>
    </xf>
    <xf numFmtId="176" fontId="3" fillId="4" borderId="24" xfId="0" applyNumberFormat="1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34" xfId="0" applyBorder="1">
      <alignment vertical="center"/>
    </xf>
    <xf numFmtId="0" fontId="5" fillId="2" borderId="20" xfId="0" applyFont="1" applyFill="1" applyBorder="1" applyAlignment="1">
      <alignment horizontal="center" vertical="center" wrapText="1" shrinkToFit="1"/>
    </xf>
    <xf numFmtId="177" fontId="0" fillId="0" borderId="30" xfId="0" applyNumberFormat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vertical="center" shrinkToFit="1"/>
    </xf>
    <xf numFmtId="177" fontId="0" fillId="0" borderId="0" xfId="0" applyNumberFormat="1" applyFill="1" applyBorder="1" applyAlignment="1">
      <alignment vertical="center" shrinkToFit="1"/>
    </xf>
    <xf numFmtId="0" fontId="6" fillId="0" borderId="0" xfId="0" applyFont="1" applyBorder="1" applyAlignment="1">
      <alignment vertical="center"/>
    </xf>
    <xf numFmtId="177" fontId="6" fillId="0" borderId="0" xfId="0" applyNumberFormat="1" applyFont="1" applyFill="1" applyBorder="1" applyAlignment="1">
      <alignment horizontal="right" vertical="center" shrinkToFit="1"/>
    </xf>
    <xf numFmtId="38" fontId="8" fillId="0" borderId="28" xfId="1" applyFont="1" applyBorder="1" applyAlignment="1">
      <alignment horizontal="center" vertical="center"/>
    </xf>
    <xf numFmtId="0" fontId="3" fillId="4" borderId="44" xfId="0" applyFont="1" applyFill="1" applyBorder="1" applyAlignment="1">
      <alignment horizontal="center" vertical="center" wrapText="1"/>
    </xf>
    <xf numFmtId="38" fontId="9" fillId="4" borderId="16" xfId="1" applyFont="1" applyFill="1" applyBorder="1" applyAlignment="1">
      <alignment horizontal="center" vertical="center" wrapText="1"/>
    </xf>
    <xf numFmtId="38" fontId="9" fillId="4" borderId="44" xfId="1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3" fontId="9" fillId="4" borderId="16" xfId="0" applyNumberFormat="1" applyFont="1" applyFill="1" applyBorder="1" applyAlignment="1">
      <alignment horizontal="center" vertical="center" wrapText="1"/>
    </xf>
    <xf numFmtId="0" fontId="9" fillId="4" borderId="44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56" fontId="3" fillId="4" borderId="47" xfId="0" applyNumberFormat="1" applyFont="1" applyFill="1" applyBorder="1" applyAlignment="1">
      <alignment vertical="center" wrapText="1"/>
    </xf>
    <xf numFmtId="56" fontId="3" fillId="4" borderId="46" xfId="0" applyNumberFormat="1" applyFont="1" applyFill="1" applyBorder="1" applyAlignment="1">
      <alignment vertical="center" wrapText="1"/>
    </xf>
    <xf numFmtId="176" fontId="3" fillId="4" borderId="17" xfId="0" applyNumberFormat="1" applyFont="1" applyFill="1" applyBorder="1" applyAlignment="1">
      <alignment horizontal="center" vertical="center" wrapText="1"/>
    </xf>
    <xf numFmtId="176" fontId="3" fillId="4" borderId="23" xfId="0" applyNumberFormat="1" applyFont="1" applyFill="1" applyBorder="1" applyAlignment="1">
      <alignment horizontal="center" vertical="center" wrapText="1"/>
    </xf>
    <xf numFmtId="0" fontId="9" fillId="4" borderId="48" xfId="0" applyNumberFormat="1" applyFont="1" applyFill="1" applyBorder="1" applyAlignment="1">
      <alignment vertic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3" fillId="0" borderId="25" xfId="0" applyNumberFormat="1" applyFont="1" applyFill="1" applyBorder="1" applyAlignment="1">
      <alignment horizontal="center" vertical="center" wrapText="1"/>
    </xf>
    <xf numFmtId="0" fontId="3" fillId="0" borderId="26" xfId="0" applyNumberFormat="1" applyFont="1" applyFill="1" applyBorder="1" applyAlignment="1">
      <alignment horizontal="center" vertical="center" wrapText="1"/>
    </xf>
    <xf numFmtId="56" fontId="3" fillId="0" borderId="10" xfId="0" applyNumberFormat="1" applyFont="1" applyFill="1" applyBorder="1" applyAlignment="1">
      <alignment horizontal="center" vertical="center" wrapText="1"/>
    </xf>
    <xf numFmtId="56" fontId="3" fillId="0" borderId="11" xfId="0" applyNumberFormat="1" applyFont="1" applyFill="1" applyBorder="1" applyAlignment="1">
      <alignment horizontal="center" vertical="center" wrapText="1"/>
    </xf>
    <xf numFmtId="56" fontId="3" fillId="0" borderId="12" xfId="0" applyNumberFormat="1" applyFont="1" applyFill="1" applyBorder="1" applyAlignment="1">
      <alignment horizontal="center" vertical="center" wrapText="1"/>
    </xf>
    <xf numFmtId="56" fontId="3" fillId="0" borderId="35" xfId="0" applyNumberFormat="1" applyFont="1" applyBorder="1" applyAlignment="1">
      <alignment horizontal="center" vertical="center" wrapText="1"/>
    </xf>
    <xf numFmtId="56" fontId="3" fillId="0" borderId="36" xfId="0" applyNumberFormat="1" applyFont="1" applyBorder="1" applyAlignment="1">
      <alignment horizontal="center" vertical="center" wrapText="1"/>
    </xf>
    <xf numFmtId="56" fontId="3" fillId="0" borderId="37" xfId="0" applyNumberFormat="1" applyFont="1" applyBorder="1" applyAlignment="1">
      <alignment horizontal="center" vertical="center" wrapText="1"/>
    </xf>
    <xf numFmtId="56" fontId="3" fillId="0" borderId="38" xfId="0" applyNumberFormat="1" applyFont="1" applyBorder="1" applyAlignment="1">
      <alignment horizontal="center" vertical="center" wrapText="1"/>
    </xf>
    <xf numFmtId="56" fontId="3" fillId="0" borderId="39" xfId="0" applyNumberFormat="1" applyFont="1" applyBorder="1" applyAlignment="1">
      <alignment horizontal="center" vertical="center" wrapText="1"/>
    </xf>
    <xf numFmtId="56" fontId="3" fillId="0" borderId="40" xfId="0" applyNumberFormat="1" applyFont="1" applyBorder="1" applyAlignment="1">
      <alignment horizontal="center" vertical="center" wrapText="1"/>
    </xf>
    <xf numFmtId="56" fontId="3" fillId="0" borderId="41" xfId="0" applyNumberFormat="1" applyFont="1" applyBorder="1" applyAlignment="1">
      <alignment horizontal="center" vertical="center" wrapText="1"/>
    </xf>
    <xf numFmtId="56" fontId="3" fillId="0" borderId="42" xfId="0" applyNumberFormat="1" applyFont="1" applyBorder="1" applyAlignment="1">
      <alignment horizontal="center" vertical="center" wrapText="1"/>
    </xf>
    <xf numFmtId="56" fontId="3" fillId="0" borderId="43" xfId="0" applyNumberFormat="1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177" fontId="6" fillId="3" borderId="32" xfId="0" applyNumberFormat="1" applyFont="1" applyFill="1" applyBorder="1" applyAlignment="1">
      <alignment horizontal="right" vertical="center" shrinkToFit="1"/>
    </xf>
    <xf numFmtId="177" fontId="6" fillId="3" borderId="26" xfId="0" applyNumberFormat="1" applyFont="1" applyFill="1" applyBorder="1" applyAlignment="1">
      <alignment horizontal="right" vertical="center" shrinkToFit="1"/>
    </xf>
    <xf numFmtId="0" fontId="6" fillId="0" borderId="26" xfId="0" applyFont="1" applyBorder="1" applyAlignment="1">
      <alignment horizontal="center" vertical="center"/>
    </xf>
    <xf numFmtId="56" fontId="3" fillId="0" borderId="10" xfId="0" applyNumberFormat="1" applyFont="1" applyBorder="1" applyAlignment="1">
      <alignment horizontal="center" vertical="center" wrapText="1"/>
    </xf>
    <xf numFmtId="56" fontId="3" fillId="0" borderId="11" xfId="0" applyNumberFormat="1" applyFont="1" applyBorder="1" applyAlignment="1">
      <alignment horizontal="center" vertical="center" wrapText="1"/>
    </xf>
    <xf numFmtId="56" fontId="3" fillId="0" borderId="12" xfId="0" applyNumberFormat="1" applyFont="1" applyBorder="1" applyAlignment="1">
      <alignment horizontal="center" vertical="center" wrapText="1"/>
    </xf>
    <xf numFmtId="56" fontId="3" fillId="0" borderId="8" xfId="0" applyNumberFormat="1" applyFont="1" applyBorder="1" applyAlignment="1">
      <alignment horizontal="center" vertical="center" wrapText="1"/>
    </xf>
    <xf numFmtId="56" fontId="3" fillId="0" borderId="3" xfId="0" applyNumberFormat="1" applyFont="1" applyBorder="1" applyAlignment="1">
      <alignment horizontal="center" vertical="center" wrapText="1"/>
    </xf>
    <xf numFmtId="56" fontId="3" fillId="0" borderId="9" xfId="0" applyNumberFormat="1" applyFont="1" applyBorder="1" applyAlignment="1">
      <alignment horizontal="center" vertical="center" wrapText="1"/>
    </xf>
    <xf numFmtId="0" fontId="3" fillId="0" borderId="31" xfId="0" applyNumberFormat="1" applyFont="1" applyFill="1" applyBorder="1" applyAlignment="1">
      <alignment horizontal="center" vertical="center" wrapText="1"/>
    </xf>
    <xf numFmtId="56" fontId="3" fillId="0" borderId="8" xfId="0" applyNumberFormat="1" applyFont="1" applyFill="1" applyBorder="1" applyAlignment="1">
      <alignment horizontal="center" vertical="center" wrapText="1"/>
    </xf>
    <xf numFmtId="56" fontId="3" fillId="0" borderId="3" xfId="0" applyNumberFormat="1" applyFont="1" applyFill="1" applyBorder="1" applyAlignment="1">
      <alignment horizontal="center" vertical="center" wrapText="1"/>
    </xf>
    <xf numFmtId="56" fontId="3" fillId="0" borderId="9" xfId="0" applyNumberFormat="1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right" vertical="center" shrinkToFit="1"/>
    </xf>
    <xf numFmtId="0" fontId="6" fillId="0" borderId="0" xfId="0" applyFont="1" applyBorder="1" applyAlignment="1">
      <alignment horizontal="center" vertical="center"/>
    </xf>
    <xf numFmtId="0" fontId="0" fillId="0" borderId="34" xfId="0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FF99"/>
      <color rgb="FFFFCC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FE39"/>
  <sheetViews>
    <sheetView tabSelected="1" topLeftCell="DS25" zoomScaleNormal="100" zoomScaleSheetLayoutView="100" workbookViewId="0">
      <selection activeCell="EX40" sqref="EX40"/>
    </sheetView>
  </sheetViews>
  <sheetFormatPr defaultRowHeight="13.5" x14ac:dyDescent="0.15"/>
  <cols>
    <col min="1" max="1" width="0.375" customWidth="1"/>
    <col min="2" max="2" width="8.5" customWidth="1"/>
    <col min="3" max="3" width="4.375" customWidth="1"/>
    <col min="4" max="5" width="4.625" customWidth="1"/>
    <col min="6" max="6" width="8.25" bestFit="1" customWidth="1"/>
    <col min="7" max="7" width="3.375" customWidth="1"/>
    <col min="8" max="9" width="4.625" customWidth="1"/>
    <col min="10" max="10" width="8.25" bestFit="1" customWidth="1"/>
    <col min="11" max="11" width="3.375" customWidth="1"/>
    <col min="12" max="13" width="4.625" customWidth="1"/>
    <col min="14" max="14" width="8.25" bestFit="1" customWidth="1"/>
    <col min="15" max="15" width="3.375" customWidth="1"/>
    <col min="16" max="17" width="4.625" customWidth="1"/>
    <col min="18" max="18" width="8.25" bestFit="1" customWidth="1"/>
    <col min="19" max="19" width="3.375" customWidth="1"/>
    <col min="20" max="21" width="4.625" customWidth="1"/>
    <col min="22" max="22" width="8.25" bestFit="1" customWidth="1"/>
    <col min="23" max="23" width="3.375" customWidth="1"/>
    <col min="24" max="25" width="4.625" customWidth="1"/>
    <col min="26" max="26" width="8.25" bestFit="1" customWidth="1"/>
    <col min="27" max="27" width="3.375" customWidth="1"/>
    <col min="28" max="28" width="5.375" customWidth="1"/>
    <col min="29" max="29" width="4.625" customWidth="1"/>
    <col min="30" max="30" width="8.25" bestFit="1" customWidth="1"/>
    <col min="31" max="31" width="3.375" customWidth="1"/>
    <col min="32" max="33" width="4.625" customWidth="1"/>
    <col min="34" max="34" width="10.125" customWidth="1"/>
    <col min="35" max="35" width="3.375" customWidth="1"/>
    <col min="36" max="37" width="4.625" customWidth="1"/>
    <col min="38" max="38" width="9.25" bestFit="1" customWidth="1"/>
    <col min="39" max="39" width="3.375" customWidth="1"/>
    <col min="40" max="41" width="4.625" customWidth="1"/>
    <col min="42" max="42" width="9.25" bestFit="1" customWidth="1"/>
    <col min="43" max="43" width="3.375" customWidth="1"/>
    <col min="44" max="45" width="4.625" customWidth="1"/>
    <col min="46" max="46" width="9.25" bestFit="1" customWidth="1"/>
    <col min="47" max="47" width="3.375" customWidth="1"/>
    <col min="48" max="49" width="4.625" customWidth="1"/>
    <col min="50" max="50" width="9.25" bestFit="1" customWidth="1"/>
    <col min="51" max="51" width="3.375" customWidth="1"/>
    <col min="52" max="53" width="4.625" customWidth="1"/>
    <col min="54" max="54" width="9.25" bestFit="1" customWidth="1"/>
    <col min="55" max="55" width="3.375" customWidth="1"/>
    <col min="56" max="57" width="4.625" customWidth="1"/>
    <col min="58" max="58" width="9.25" bestFit="1" customWidth="1"/>
    <col min="59" max="59" width="3.375" customWidth="1"/>
    <col min="60" max="61" width="4.625" customWidth="1"/>
    <col min="62" max="62" width="9.25" bestFit="1" customWidth="1"/>
    <col min="63" max="63" width="3.375" customWidth="1"/>
    <col min="64" max="65" width="4.625" customWidth="1"/>
    <col min="66" max="66" width="9.25" bestFit="1" customWidth="1"/>
    <col min="67" max="67" width="3.375" customWidth="1"/>
    <col min="68" max="69" width="4.625" customWidth="1"/>
    <col min="70" max="70" width="9.25" bestFit="1" customWidth="1"/>
    <col min="71" max="71" width="3.375" customWidth="1"/>
    <col min="72" max="73" width="4.625" customWidth="1"/>
    <col min="74" max="74" width="9.25" bestFit="1" customWidth="1"/>
    <col min="75" max="75" width="3.375" customWidth="1"/>
    <col min="76" max="77" width="4.625" customWidth="1"/>
    <col min="78" max="78" width="9.25" bestFit="1" customWidth="1"/>
    <col min="79" max="79" width="3.375" customWidth="1"/>
    <col min="80" max="81" width="4.625" customWidth="1"/>
    <col min="82" max="82" width="9.25" bestFit="1" customWidth="1"/>
    <col min="83" max="83" width="3.375" customWidth="1"/>
    <col min="84" max="85" width="4.625" customWidth="1"/>
    <col min="86" max="86" width="9.25" bestFit="1" customWidth="1"/>
    <col min="87" max="87" width="3.375" customWidth="1"/>
    <col min="88" max="89" width="4.625" customWidth="1"/>
    <col min="90" max="90" width="9.25" bestFit="1" customWidth="1"/>
    <col min="91" max="91" width="3.375" customWidth="1"/>
    <col min="92" max="93" width="4.625" customWidth="1"/>
    <col min="94" max="94" width="9.25" bestFit="1" customWidth="1"/>
    <col min="95" max="95" width="3.375" customWidth="1"/>
    <col min="96" max="97" width="4.625" customWidth="1"/>
    <col min="98" max="98" width="9.25" bestFit="1" customWidth="1"/>
    <col min="99" max="99" width="3.375" customWidth="1"/>
    <col min="100" max="101" width="4.625" customWidth="1"/>
    <col min="102" max="102" width="9.25" bestFit="1" customWidth="1"/>
    <col min="103" max="103" width="3.375" customWidth="1"/>
    <col min="104" max="105" width="4.625" customWidth="1"/>
    <col min="106" max="106" width="9.25" bestFit="1" customWidth="1"/>
    <col min="107" max="107" width="3.375" customWidth="1"/>
    <col min="108" max="109" width="4.625" customWidth="1"/>
    <col min="110" max="110" width="9.25" bestFit="1" customWidth="1"/>
    <col min="111" max="111" width="3.375" customWidth="1"/>
    <col min="112" max="113" width="4.625" customWidth="1"/>
    <col min="114" max="114" width="9.25" bestFit="1" customWidth="1"/>
    <col min="115" max="115" width="3.375" customWidth="1"/>
    <col min="116" max="117" width="4.625" customWidth="1"/>
    <col min="118" max="118" width="9.25" bestFit="1" customWidth="1"/>
    <col min="119" max="119" width="3.375" customWidth="1"/>
    <col min="120" max="121" width="4.625" customWidth="1"/>
    <col min="122" max="122" width="9.25" bestFit="1" customWidth="1"/>
    <col min="123" max="123" width="3.375" customWidth="1"/>
    <col min="124" max="125" width="4.625" customWidth="1"/>
    <col min="126" max="126" width="9.25" bestFit="1" customWidth="1"/>
    <col min="127" max="127" width="3.375" customWidth="1"/>
    <col min="128" max="129" width="4.625" customWidth="1"/>
    <col min="130" max="130" width="9.25" bestFit="1" customWidth="1"/>
    <col min="131" max="131" width="3.375" customWidth="1"/>
    <col min="132" max="133" width="4.625" customWidth="1"/>
    <col min="134" max="134" width="9.25" bestFit="1" customWidth="1"/>
    <col min="135" max="135" width="3.375" customWidth="1"/>
    <col min="136" max="137" width="4.625" customWidth="1"/>
    <col min="138" max="138" width="9.25" bestFit="1" customWidth="1"/>
    <col min="139" max="139" width="3.375" customWidth="1"/>
    <col min="140" max="140" width="4.625" customWidth="1"/>
    <col min="141" max="141" width="5.5" customWidth="1"/>
    <col min="142" max="142" width="9.25" bestFit="1" customWidth="1"/>
    <col min="143" max="143" width="3.375" customWidth="1"/>
    <col min="144" max="144" width="4.625" customWidth="1"/>
    <col min="145" max="145" width="5.5" customWidth="1"/>
    <col min="146" max="146" width="9.25" bestFit="1" customWidth="1"/>
    <col min="147" max="147" width="3.375" customWidth="1"/>
    <col min="148" max="148" width="4.625" customWidth="1"/>
    <col min="149" max="149" width="5.5" customWidth="1"/>
    <col min="150" max="150" width="9.25" customWidth="1"/>
    <col min="151" max="151" width="3.375" customWidth="1"/>
    <col min="152" max="152" width="4.625" customWidth="1"/>
    <col min="153" max="153" width="5.5" customWidth="1"/>
    <col min="154" max="154" width="9.25" customWidth="1"/>
    <col min="155" max="155" width="3.375" customWidth="1"/>
    <col min="156" max="156" width="4.625" customWidth="1"/>
    <col min="157" max="157" width="5.5" customWidth="1"/>
    <col min="158" max="158" width="9.25" customWidth="1"/>
    <col min="159" max="159" width="3.375" customWidth="1"/>
    <col min="160" max="160" width="4.625" customWidth="1"/>
    <col min="161" max="161" width="5.5" customWidth="1"/>
  </cols>
  <sheetData>
    <row r="1" spans="2:161" ht="43.5" customHeight="1" thickBot="1" x14ac:dyDescent="0.2">
      <c r="B1" s="2" t="s">
        <v>13</v>
      </c>
      <c r="U1" s="1"/>
      <c r="Y1" s="1"/>
      <c r="AC1" s="1"/>
      <c r="AG1" s="1"/>
      <c r="AK1" s="1"/>
      <c r="AO1" s="1"/>
      <c r="AS1" s="1"/>
      <c r="AW1" s="1"/>
      <c r="BA1" s="1"/>
      <c r="BE1" s="1"/>
      <c r="BI1" s="1"/>
      <c r="BM1" s="1"/>
      <c r="BQ1" s="1"/>
      <c r="BU1" s="1"/>
      <c r="BY1" s="1"/>
      <c r="CC1" s="1"/>
      <c r="CG1" s="1"/>
      <c r="CK1" s="1"/>
      <c r="CO1" s="1"/>
      <c r="CS1" s="1"/>
      <c r="CW1" s="1"/>
      <c r="DA1" s="1"/>
      <c r="DE1" s="1"/>
      <c r="DI1" s="1"/>
      <c r="DM1" s="1"/>
      <c r="DQ1" s="1"/>
      <c r="DU1" s="1"/>
      <c r="DY1" s="1"/>
      <c r="EC1" s="1"/>
      <c r="EG1" s="1"/>
      <c r="EK1" s="1"/>
      <c r="EO1" s="1"/>
      <c r="ES1" s="1"/>
      <c r="EW1" s="1"/>
      <c r="FA1" s="1"/>
      <c r="FE1" s="1" t="s">
        <v>49</v>
      </c>
    </row>
    <row r="2" spans="2:161" ht="35.1" customHeight="1" x14ac:dyDescent="0.15">
      <c r="B2" s="55" t="s">
        <v>3</v>
      </c>
      <c r="C2" s="57"/>
      <c r="D2" s="57"/>
      <c r="E2" s="58"/>
      <c r="F2" s="55" t="s">
        <v>4</v>
      </c>
      <c r="G2" s="56"/>
      <c r="H2" s="57"/>
      <c r="I2" s="58"/>
      <c r="J2" s="55" t="s">
        <v>5</v>
      </c>
      <c r="K2" s="56"/>
      <c r="L2" s="57"/>
      <c r="M2" s="58"/>
      <c r="N2" s="55" t="s">
        <v>6</v>
      </c>
      <c r="O2" s="56"/>
      <c r="P2" s="57"/>
      <c r="Q2" s="58"/>
      <c r="R2" s="55" t="s">
        <v>7</v>
      </c>
      <c r="S2" s="56"/>
      <c r="T2" s="57"/>
      <c r="U2" s="58"/>
      <c r="V2" s="55" t="s">
        <v>8</v>
      </c>
      <c r="W2" s="56"/>
      <c r="X2" s="57"/>
      <c r="Y2" s="58"/>
      <c r="Z2" s="55" t="s">
        <v>10</v>
      </c>
      <c r="AA2" s="56"/>
      <c r="AB2" s="57"/>
      <c r="AC2" s="58"/>
      <c r="AD2" s="55" t="s">
        <v>11</v>
      </c>
      <c r="AE2" s="56"/>
      <c r="AF2" s="57"/>
      <c r="AG2" s="58"/>
      <c r="AH2" s="55" t="s">
        <v>14</v>
      </c>
      <c r="AI2" s="56"/>
      <c r="AJ2" s="57"/>
      <c r="AK2" s="58"/>
      <c r="AL2" s="55" t="s">
        <v>15</v>
      </c>
      <c r="AM2" s="56"/>
      <c r="AN2" s="57"/>
      <c r="AO2" s="58"/>
      <c r="AP2" s="55" t="s">
        <v>16</v>
      </c>
      <c r="AQ2" s="56"/>
      <c r="AR2" s="57"/>
      <c r="AS2" s="58"/>
      <c r="AT2" s="55" t="s">
        <v>18</v>
      </c>
      <c r="AU2" s="56"/>
      <c r="AV2" s="57"/>
      <c r="AW2" s="58"/>
      <c r="AX2" s="55" t="s">
        <v>21</v>
      </c>
      <c r="AY2" s="56"/>
      <c r="AZ2" s="57"/>
      <c r="BA2" s="58"/>
      <c r="BB2" s="55" t="s">
        <v>22</v>
      </c>
      <c r="BC2" s="56"/>
      <c r="BD2" s="57"/>
      <c r="BE2" s="58"/>
      <c r="BF2" s="55" t="s">
        <v>23</v>
      </c>
      <c r="BG2" s="56"/>
      <c r="BH2" s="57"/>
      <c r="BI2" s="58"/>
      <c r="BJ2" s="55" t="s">
        <v>24</v>
      </c>
      <c r="BK2" s="56"/>
      <c r="BL2" s="57"/>
      <c r="BM2" s="58"/>
      <c r="BN2" s="55" t="s">
        <v>25</v>
      </c>
      <c r="BO2" s="56"/>
      <c r="BP2" s="57"/>
      <c r="BQ2" s="58"/>
      <c r="BR2" s="55" t="s">
        <v>26</v>
      </c>
      <c r="BS2" s="56"/>
      <c r="BT2" s="57"/>
      <c r="BU2" s="58"/>
      <c r="BV2" s="55" t="s">
        <v>27</v>
      </c>
      <c r="BW2" s="56"/>
      <c r="BX2" s="57"/>
      <c r="BY2" s="58"/>
      <c r="BZ2" s="55" t="s">
        <v>28</v>
      </c>
      <c r="CA2" s="56"/>
      <c r="CB2" s="57"/>
      <c r="CC2" s="58"/>
      <c r="CD2" s="55" t="s">
        <v>29</v>
      </c>
      <c r="CE2" s="56"/>
      <c r="CF2" s="57"/>
      <c r="CG2" s="58"/>
      <c r="CH2" s="55" t="s">
        <v>30</v>
      </c>
      <c r="CI2" s="56"/>
      <c r="CJ2" s="57"/>
      <c r="CK2" s="58"/>
      <c r="CL2" s="55" t="s">
        <v>31</v>
      </c>
      <c r="CM2" s="56"/>
      <c r="CN2" s="57"/>
      <c r="CO2" s="58"/>
      <c r="CP2" s="55" t="s">
        <v>32</v>
      </c>
      <c r="CQ2" s="56"/>
      <c r="CR2" s="57"/>
      <c r="CS2" s="58"/>
      <c r="CT2" s="55" t="s">
        <v>33</v>
      </c>
      <c r="CU2" s="56"/>
      <c r="CV2" s="57"/>
      <c r="CW2" s="58"/>
      <c r="CX2" s="55" t="s">
        <v>34</v>
      </c>
      <c r="CY2" s="56"/>
      <c r="CZ2" s="57"/>
      <c r="DA2" s="58"/>
      <c r="DB2" s="55" t="s">
        <v>35</v>
      </c>
      <c r="DC2" s="56"/>
      <c r="DD2" s="57"/>
      <c r="DE2" s="58"/>
      <c r="DF2" s="55" t="s">
        <v>36</v>
      </c>
      <c r="DG2" s="56"/>
      <c r="DH2" s="57"/>
      <c r="DI2" s="58"/>
      <c r="DJ2" s="55" t="s">
        <v>37</v>
      </c>
      <c r="DK2" s="56"/>
      <c r="DL2" s="57"/>
      <c r="DM2" s="58"/>
      <c r="DN2" s="55" t="s">
        <v>38</v>
      </c>
      <c r="DO2" s="56"/>
      <c r="DP2" s="57"/>
      <c r="DQ2" s="58"/>
      <c r="DR2" s="55" t="s">
        <v>39</v>
      </c>
      <c r="DS2" s="56"/>
      <c r="DT2" s="57"/>
      <c r="DU2" s="58"/>
      <c r="DV2" s="55" t="s">
        <v>40</v>
      </c>
      <c r="DW2" s="56"/>
      <c r="DX2" s="57"/>
      <c r="DY2" s="58"/>
      <c r="DZ2" s="55" t="s">
        <v>43</v>
      </c>
      <c r="EA2" s="56"/>
      <c r="EB2" s="57"/>
      <c r="EC2" s="58"/>
      <c r="ED2" s="55" t="s">
        <v>44</v>
      </c>
      <c r="EE2" s="56"/>
      <c r="EF2" s="57"/>
      <c r="EG2" s="58"/>
      <c r="EH2" s="55" t="s">
        <v>45</v>
      </c>
      <c r="EI2" s="56"/>
      <c r="EJ2" s="57"/>
      <c r="EK2" s="58"/>
      <c r="EL2" s="55" t="s">
        <v>46</v>
      </c>
      <c r="EM2" s="56"/>
      <c r="EN2" s="57"/>
      <c r="EO2" s="58"/>
      <c r="EP2" s="55" t="s">
        <v>47</v>
      </c>
      <c r="EQ2" s="56"/>
      <c r="ER2" s="57"/>
      <c r="ES2" s="58"/>
      <c r="ET2" s="55" t="s">
        <v>48</v>
      </c>
      <c r="EU2" s="56"/>
      <c r="EV2" s="57"/>
      <c r="EW2" s="58"/>
      <c r="EX2" s="55" t="s">
        <v>50</v>
      </c>
      <c r="EY2" s="56"/>
      <c r="EZ2" s="57"/>
      <c r="FA2" s="58"/>
      <c r="FB2" s="55" t="s">
        <v>51</v>
      </c>
      <c r="FC2" s="56"/>
      <c r="FD2" s="57"/>
      <c r="FE2" s="58"/>
    </row>
    <row r="3" spans="2:161" ht="35.1" customHeight="1" x14ac:dyDescent="0.15">
      <c r="B3" s="4" t="s">
        <v>0</v>
      </c>
      <c r="C3" s="3" t="s">
        <v>1</v>
      </c>
      <c r="D3" s="33" t="s">
        <v>17</v>
      </c>
      <c r="E3" s="26" t="s">
        <v>12</v>
      </c>
      <c r="F3" s="4" t="s">
        <v>0</v>
      </c>
      <c r="G3" s="3" t="s">
        <v>1</v>
      </c>
      <c r="H3" s="33" t="s">
        <v>17</v>
      </c>
      <c r="I3" s="26" t="s">
        <v>12</v>
      </c>
      <c r="J3" s="4" t="s">
        <v>0</v>
      </c>
      <c r="K3" s="8" t="s">
        <v>1</v>
      </c>
      <c r="L3" s="33" t="s">
        <v>17</v>
      </c>
      <c r="M3" s="26" t="s">
        <v>12</v>
      </c>
      <c r="N3" s="4" t="s">
        <v>0</v>
      </c>
      <c r="O3" s="8" t="s">
        <v>1</v>
      </c>
      <c r="P3" s="33" t="s">
        <v>17</v>
      </c>
      <c r="Q3" s="26" t="s">
        <v>12</v>
      </c>
      <c r="R3" s="4" t="s">
        <v>0</v>
      </c>
      <c r="S3" s="13" t="s">
        <v>1</v>
      </c>
      <c r="T3" s="33" t="s">
        <v>17</v>
      </c>
      <c r="U3" s="26" t="s">
        <v>12</v>
      </c>
      <c r="V3" s="4" t="s">
        <v>0</v>
      </c>
      <c r="W3" s="3" t="s">
        <v>1</v>
      </c>
      <c r="X3" s="33" t="s">
        <v>17</v>
      </c>
      <c r="Y3" s="26" t="s">
        <v>12</v>
      </c>
      <c r="Z3" s="4" t="s">
        <v>0</v>
      </c>
      <c r="AA3" s="3" t="s">
        <v>1</v>
      </c>
      <c r="AB3" s="33" t="s">
        <v>17</v>
      </c>
      <c r="AC3" s="26" t="s">
        <v>12</v>
      </c>
      <c r="AD3" s="4" t="s">
        <v>0</v>
      </c>
      <c r="AE3" s="3" t="s">
        <v>1</v>
      </c>
      <c r="AF3" s="33" t="s">
        <v>17</v>
      </c>
      <c r="AG3" s="26" t="s">
        <v>12</v>
      </c>
      <c r="AH3" s="4" t="s">
        <v>0</v>
      </c>
      <c r="AI3" s="3" t="s">
        <v>1</v>
      </c>
      <c r="AJ3" s="33" t="s">
        <v>17</v>
      </c>
      <c r="AK3" s="26" t="s">
        <v>12</v>
      </c>
      <c r="AL3" s="4" t="s">
        <v>0</v>
      </c>
      <c r="AM3" s="3" t="s">
        <v>1</v>
      </c>
      <c r="AN3" s="33" t="s">
        <v>17</v>
      </c>
      <c r="AO3" s="26" t="s">
        <v>12</v>
      </c>
      <c r="AP3" s="4" t="s">
        <v>0</v>
      </c>
      <c r="AQ3" s="3" t="s">
        <v>1</v>
      </c>
      <c r="AR3" s="33" t="s">
        <v>17</v>
      </c>
      <c r="AS3" s="26" t="s">
        <v>12</v>
      </c>
      <c r="AT3" s="4" t="s">
        <v>0</v>
      </c>
      <c r="AU3" s="3" t="s">
        <v>1</v>
      </c>
      <c r="AV3" s="33" t="s">
        <v>17</v>
      </c>
      <c r="AW3" s="26" t="s">
        <v>12</v>
      </c>
      <c r="AX3" s="4" t="s">
        <v>0</v>
      </c>
      <c r="AY3" s="3" t="s">
        <v>1</v>
      </c>
      <c r="AZ3" s="33" t="s">
        <v>17</v>
      </c>
      <c r="BA3" s="26" t="s">
        <v>12</v>
      </c>
      <c r="BB3" s="4" t="s">
        <v>0</v>
      </c>
      <c r="BC3" s="3" t="s">
        <v>1</v>
      </c>
      <c r="BD3" s="33" t="s">
        <v>17</v>
      </c>
      <c r="BE3" s="26" t="s">
        <v>12</v>
      </c>
      <c r="BF3" s="4" t="s">
        <v>0</v>
      </c>
      <c r="BG3" s="3" t="s">
        <v>1</v>
      </c>
      <c r="BH3" s="33" t="s">
        <v>17</v>
      </c>
      <c r="BI3" s="26" t="s">
        <v>12</v>
      </c>
      <c r="BJ3" s="4" t="s">
        <v>0</v>
      </c>
      <c r="BK3" s="3" t="s">
        <v>1</v>
      </c>
      <c r="BL3" s="33" t="s">
        <v>17</v>
      </c>
      <c r="BM3" s="26" t="s">
        <v>12</v>
      </c>
      <c r="BN3" s="4" t="s">
        <v>0</v>
      </c>
      <c r="BO3" s="3" t="s">
        <v>1</v>
      </c>
      <c r="BP3" s="33" t="s">
        <v>17</v>
      </c>
      <c r="BQ3" s="26" t="s">
        <v>12</v>
      </c>
      <c r="BR3" s="4" t="s">
        <v>0</v>
      </c>
      <c r="BS3" s="3" t="s">
        <v>1</v>
      </c>
      <c r="BT3" s="33" t="s">
        <v>17</v>
      </c>
      <c r="BU3" s="26" t="s">
        <v>12</v>
      </c>
      <c r="BV3" s="4" t="s">
        <v>0</v>
      </c>
      <c r="BW3" s="3" t="s">
        <v>1</v>
      </c>
      <c r="BX3" s="33" t="s">
        <v>17</v>
      </c>
      <c r="BY3" s="26" t="s">
        <v>12</v>
      </c>
      <c r="BZ3" s="4" t="s">
        <v>0</v>
      </c>
      <c r="CA3" s="3" t="s">
        <v>1</v>
      </c>
      <c r="CB3" s="33" t="s">
        <v>17</v>
      </c>
      <c r="CC3" s="26" t="s">
        <v>12</v>
      </c>
      <c r="CD3" s="4" t="s">
        <v>0</v>
      </c>
      <c r="CE3" s="3" t="s">
        <v>1</v>
      </c>
      <c r="CF3" s="33" t="s">
        <v>17</v>
      </c>
      <c r="CG3" s="26" t="s">
        <v>12</v>
      </c>
      <c r="CH3" s="4" t="s">
        <v>0</v>
      </c>
      <c r="CI3" s="3" t="s">
        <v>1</v>
      </c>
      <c r="CJ3" s="33" t="s">
        <v>17</v>
      </c>
      <c r="CK3" s="26" t="s">
        <v>12</v>
      </c>
      <c r="CL3" s="4" t="s">
        <v>0</v>
      </c>
      <c r="CM3" s="3" t="s">
        <v>1</v>
      </c>
      <c r="CN3" s="33" t="s">
        <v>17</v>
      </c>
      <c r="CO3" s="26" t="s">
        <v>12</v>
      </c>
      <c r="CP3" s="4" t="s">
        <v>0</v>
      </c>
      <c r="CQ3" s="3" t="s">
        <v>1</v>
      </c>
      <c r="CR3" s="33" t="s">
        <v>17</v>
      </c>
      <c r="CS3" s="26" t="s">
        <v>12</v>
      </c>
      <c r="CT3" s="4" t="s">
        <v>0</v>
      </c>
      <c r="CU3" s="3" t="s">
        <v>1</v>
      </c>
      <c r="CV3" s="33" t="s">
        <v>17</v>
      </c>
      <c r="CW3" s="26" t="s">
        <v>12</v>
      </c>
      <c r="CX3" s="4" t="s">
        <v>0</v>
      </c>
      <c r="CY3" s="3" t="s">
        <v>1</v>
      </c>
      <c r="CZ3" s="33" t="s">
        <v>17</v>
      </c>
      <c r="DA3" s="26" t="s">
        <v>12</v>
      </c>
      <c r="DB3" s="4" t="s">
        <v>0</v>
      </c>
      <c r="DC3" s="3" t="s">
        <v>1</v>
      </c>
      <c r="DD3" s="33" t="s">
        <v>17</v>
      </c>
      <c r="DE3" s="26" t="s">
        <v>12</v>
      </c>
      <c r="DF3" s="4" t="s">
        <v>0</v>
      </c>
      <c r="DG3" s="3" t="s">
        <v>1</v>
      </c>
      <c r="DH3" s="33" t="s">
        <v>17</v>
      </c>
      <c r="DI3" s="26" t="s">
        <v>12</v>
      </c>
      <c r="DJ3" s="4" t="s">
        <v>0</v>
      </c>
      <c r="DK3" s="3" t="s">
        <v>1</v>
      </c>
      <c r="DL3" s="33" t="s">
        <v>17</v>
      </c>
      <c r="DM3" s="26" t="s">
        <v>12</v>
      </c>
      <c r="DN3" s="4" t="s">
        <v>0</v>
      </c>
      <c r="DO3" s="3" t="s">
        <v>1</v>
      </c>
      <c r="DP3" s="33" t="s">
        <v>17</v>
      </c>
      <c r="DQ3" s="26" t="s">
        <v>12</v>
      </c>
      <c r="DR3" s="4" t="s">
        <v>0</v>
      </c>
      <c r="DS3" s="3" t="s">
        <v>1</v>
      </c>
      <c r="DT3" s="33" t="s">
        <v>17</v>
      </c>
      <c r="DU3" s="26" t="s">
        <v>12</v>
      </c>
      <c r="DV3" s="4" t="s">
        <v>0</v>
      </c>
      <c r="DW3" s="3" t="s">
        <v>1</v>
      </c>
      <c r="DX3" s="33" t="s">
        <v>17</v>
      </c>
      <c r="DY3" s="26" t="s">
        <v>12</v>
      </c>
      <c r="DZ3" s="4" t="s">
        <v>0</v>
      </c>
      <c r="EA3" s="3" t="s">
        <v>1</v>
      </c>
      <c r="EB3" s="33" t="s">
        <v>17</v>
      </c>
      <c r="EC3" s="26" t="s">
        <v>41</v>
      </c>
      <c r="ED3" s="4" t="s">
        <v>0</v>
      </c>
      <c r="EE3" s="3" t="s">
        <v>1</v>
      </c>
      <c r="EF3" s="33" t="s">
        <v>17</v>
      </c>
      <c r="EG3" s="26" t="s">
        <v>41</v>
      </c>
      <c r="EH3" s="4" t="s">
        <v>0</v>
      </c>
      <c r="EI3" s="3" t="s">
        <v>1</v>
      </c>
      <c r="EJ3" s="33" t="s">
        <v>17</v>
      </c>
      <c r="EK3" s="26" t="s">
        <v>41</v>
      </c>
      <c r="EL3" s="4" t="s">
        <v>0</v>
      </c>
      <c r="EM3" s="3" t="s">
        <v>1</v>
      </c>
      <c r="EN3" s="33" t="s">
        <v>17</v>
      </c>
      <c r="EO3" s="26" t="s">
        <v>41</v>
      </c>
      <c r="EP3" s="4" t="s">
        <v>0</v>
      </c>
      <c r="EQ3" s="3" t="s">
        <v>1</v>
      </c>
      <c r="ER3" s="33" t="s">
        <v>17</v>
      </c>
      <c r="ES3" s="26" t="s">
        <v>41</v>
      </c>
      <c r="ET3" s="4" t="s">
        <v>0</v>
      </c>
      <c r="EU3" s="3" t="s">
        <v>1</v>
      </c>
      <c r="EV3" s="33" t="s">
        <v>17</v>
      </c>
      <c r="EW3" s="26" t="s">
        <v>41</v>
      </c>
      <c r="EX3" s="4" t="s">
        <v>0</v>
      </c>
      <c r="EY3" s="3" t="s">
        <v>1</v>
      </c>
      <c r="EZ3" s="33" t="s">
        <v>17</v>
      </c>
      <c r="FA3" s="26" t="s">
        <v>41</v>
      </c>
      <c r="FB3" s="4" t="s">
        <v>0</v>
      </c>
      <c r="FC3" s="3" t="s">
        <v>1</v>
      </c>
      <c r="FD3" s="33" t="s">
        <v>17</v>
      </c>
      <c r="FE3" s="26" t="s">
        <v>41</v>
      </c>
    </row>
    <row r="4" spans="2:161" ht="35.1" customHeight="1" x14ac:dyDescent="0.15">
      <c r="B4" s="5">
        <v>43862</v>
      </c>
      <c r="C4" s="9" t="str">
        <f t="shared" ref="C4:C32" si="0">TEXT(B4,"aaa")</f>
        <v>土</v>
      </c>
      <c r="D4" s="16">
        <v>0</v>
      </c>
      <c r="E4" s="18"/>
      <c r="F4" s="6">
        <v>43891</v>
      </c>
      <c r="G4" s="9" t="str">
        <f>TEXT(F4,"aaa")</f>
        <v>日</v>
      </c>
      <c r="H4" s="16">
        <v>0</v>
      </c>
      <c r="I4" s="17"/>
      <c r="J4" s="6">
        <v>43922</v>
      </c>
      <c r="K4" s="9" t="str">
        <f>TEXT(J4,"aaa")</f>
        <v>水</v>
      </c>
      <c r="L4" s="16">
        <v>4</v>
      </c>
      <c r="M4" s="17"/>
      <c r="N4" s="6">
        <v>43952</v>
      </c>
      <c r="O4" s="9" t="str">
        <f>TEXT(N4,"aaa")</f>
        <v>金</v>
      </c>
      <c r="P4" s="16">
        <v>3</v>
      </c>
      <c r="Q4" s="17"/>
      <c r="R4" s="6">
        <v>43983</v>
      </c>
      <c r="S4" s="9" t="str">
        <f>TEXT(R4,"aaa")</f>
        <v>月</v>
      </c>
      <c r="T4" s="16">
        <v>3</v>
      </c>
      <c r="U4" s="17"/>
      <c r="V4" s="6">
        <v>44013</v>
      </c>
      <c r="W4" s="9" t="str">
        <f>TEXT(V4,"aaa")</f>
        <v>水</v>
      </c>
      <c r="X4" s="16">
        <v>0</v>
      </c>
      <c r="Y4" s="17"/>
      <c r="Z4" s="6">
        <v>44044</v>
      </c>
      <c r="AA4" s="9" t="str">
        <f>TEXT(Z4,"aaa")</f>
        <v>土</v>
      </c>
      <c r="AB4" s="16">
        <v>8</v>
      </c>
      <c r="AC4" s="17"/>
      <c r="AD4" s="6">
        <v>44075</v>
      </c>
      <c r="AE4" s="9" t="str">
        <f>TEXT(AD4,"aaa")</f>
        <v>火</v>
      </c>
      <c r="AF4" s="16">
        <v>16</v>
      </c>
      <c r="AG4" s="17"/>
      <c r="AH4" s="6">
        <v>44105</v>
      </c>
      <c r="AI4" s="9" t="str">
        <f>TEXT(AH4,"aaa")</f>
        <v>木</v>
      </c>
      <c r="AJ4" s="16">
        <v>3</v>
      </c>
      <c r="AK4" s="17"/>
      <c r="AL4" s="6">
        <v>44136</v>
      </c>
      <c r="AM4" s="9" t="str">
        <f>TEXT(AL4,"aaa")</f>
        <v>日</v>
      </c>
      <c r="AN4" s="16">
        <v>5</v>
      </c>
      <c r="AO4" s="17"/>
      <c r="AP4" s="6">
        <v>44166</v>
      </c>
      <c r="AQ4" s="9" t="str">
        <f>TEXT(AP4,"aaa")</f>
        <v>火</v>
      </c>
      <c r="AR4" s="16">
        <v>79</v>
      </c>
      <c r="AS4" s="17"/>
      <c r="AT4" s="6">
        <v>44197</v>
      </c>
      <c r="AU4" s="9" t="str">
        <f>TEXT(AT4,"aaa")</f>
        <v>金</v>
      </c>
      <c r="AV4" s="16">
        <v>24</v>
      </c>
      <c r="AW4" s="17"/>
      <c r="AX4" s="6">
        <v>44228</v>
      </c>
      <c r="AY4" s="9" t="str">
        <f>TEXT(AX4,"aaa")</f>
        <v>月</v>
      </c>
      <c r="AZ4" s="16">
        <v>30</v>
      </c>
      <c r="BA4" s="17"/>
      <c r="BB4" s="6">
        <v>44256</v>
      </c>
      <c r="BC4" s="9" t="str">
        <f>TEXT(BB4,"aaa")</f>
        <v>月</v>
      </c>
      <c r="BD4" s="16">
        <v>5</v>
      </c>
      <c r="BE4" s="17"/>
      <c r="BF4" s="6">
        <v>44287</v>
      </c>
      <c r="BG4" s="9" t="str">
        <f>TEXT(BF4,"aaa")</f>
        <v>木</v>
      </c>
      <c r="BH4" s="16">
        <v>46</v>
      </c>
      <c r="BI4" s="17"/>
      <c r="BJ4" s="6">
        <v>44317</v>
      </c>
      <c r="BK4" s="9" t="str">
        <f>TEXT(BJ4,"aaa")</f>
        <v>土</v>
      </c>
      <c r="BL4" s="16">
        <v>58</v>
      </c>
      <c r="BM4" s="17"/>
      <c r="BN4" s="6">
        <v>44348</v>
      </c>
      <c r="BO4" s="9" t="str">
        <f>TEXT(BN4,"aaa")</f>
        <v>火</v>
      </c>
      <c r="BP4" s="16">
        <v>60</v>
      </c>
      <c r="BQ4" s="17"/>
      <c r="BR4" s="6">
        <v>44378</v>
      </c>
      <c r="BS4" s="9" t="str">
        <f>TEXT(BR4,"aaa")</f>
        <v>木</v>
      </c>
      <c r="BT4" s="16">
        <v>40</v>
      </c>
      <c r="BU4" s="17"/>
      <c r="BV4" s="6">
        <v>44409</v>
      </c>
      <c r="BW4" s="9" t="str">
        <f>TEXT(BV4,"aaa")</f>
        <v>日</v>
      </c>
      <c r="BX4" s="16">
        <v>106</v>
      </c>
      <c r="BY4" s="17">
        <v>4</v>
      </c>
      <c r="BZ4" s="6">
        <v>44440</v>
      </c>
      <c r="CA4" s="9" t="str">
        <f>TEXT(BZ4,"aaa")</f>
        <v>水</v>
      </c>
      <c r="CB4" s="16">
        <v>287</v>
      </c>
      <c r="CC4" s="17">
        <v>13</v>
      </c>
      <c r="CD4" s="6">
        <v>44470</v>
      </c>
      <c r="CE4" s="9" t="str">
        <f>TEXT(CD4,"aaa")</f>
        <v>金</v>
      </c>
      <c r="CF4" s="16">
        <v>68</v>
      </c>
      <c r="CG4" s="17">
        <v>0</v>
      </c>
      <c r="CH4" s="6">
        <v>44501</v>
      </c>
      <c r="CI4" s="9" t="str">
        <f>TEXT(CH4,"aaa")</f>
        <v>月</v>
      </c>
      <c r="CJ4" s="16">
        <v>23</v>
      </c>
      <c r="CK4" s="17">
        <v>0</v>
      </c>
      <c r="CL4" s="6">
        <v>44531</v>
      </c>
      <c r="CM4" s="9" t="str">
        <f>TEXT(CL4,"aaa")</f>
        <v>水</v>
      </c>
      <c r="CN4" s="16">
        <v>26</v>
      </c>
      <c r="CO4" s="17">
        <v>0</v>
      </c>
      <c r="CP4" s="6">
        <v>44562</v>
      </c>
      <c r="CQ4" s="9" t="str">
        <f>TEXT(CP4,"aaa")</f>
        <v>土</v>
      </c>
      <c r="CR4" s="16">
        <v>21</v>
      </c>
      <c r="CS4" s="17">
        <v>0</v>
      </c>
      <c r="CT4" s="6">
        <v>44593</v>
      </c>
      <c r="CU4" s="9" t="str">
        <f>TEXT(CT4,"aaa")</f>
        <v>火</v>
      </c>
      <c r="CV4" s="16">
        <v>308</v>
      </c>
      <c r="CW4" s="17">
        <v>23</v>
      </c>
      <c r="CX4" s="6">
        <v>44621</v>
      </c>
      <c r="CY4" s="9" t="str">
        <f>TEXT(CX4,"aaa")</f>
        <v>火</v>
      </c>
      <c r="CZ4" s="16">
        <v>678</v>
      </c>
      <c r="DA4" s="17">
        <v>50</v>
      </c>
      <c r="DB4" s="6">
        <v>44652</v>
      </c>
      <c r="DC4" s="9" t="str">
        <f>TEXT(DB4,"aaa")</f>
        <v>金</v>
      </c>
      <c r="DD4" s="16">
        <v>390</v>
      </c>
      <c r="DE4" s="17">
        <v>56</v>
      </c>
      <c r="DF4" s="6">
        <v>44682</v>
      </c>
      <c r="DG4" s="9" t="str">
        <f>TEXT(DF4,"aaa")</f>
        <v>日</v>
      </c>
      <c r="DH4" s="16">
        <v>377</v>
      </c>
      <c r="DI4" s="17">
        <v>31</v>
      </c>
      <c r="DJ4" s="6">
        <v>44713</v>
      </c>
      <c r="DK4" s="9" t="str">
        <f>TEXT(DJ4,"aaa")</f>
        <v>水</v>
      </c>
      <c r="DL4" s="16">
        <v>349</v>
      </c>
      <c r="DM4" s="17">
        <v>24</v>
      </c>
      <c r="DN4" s="6">
        <v>44743</v>
      </c>
      <c r="DO4" s="9" t="str">
        <f>TEXT(DN4,"aaa")</f>
        <v>金</v>
      </c>
      <c r="DP4" s="16">
        <v>381</v>
      </c>
      <c r="DQ4" s="17">
        <v>112</v>
      </c>
      <c r="DR4" s="6">
        <v>44774</v>
      </c>
      <c r="DS4" s="9" t="str">
        <f>TEXT(DR4,"aaa")</f>
        <v>月</v>
      </c>
      <c r="DT4" s="16">
        <v>510</v>
      </c>
      <c r="DU4" s="17">
        <v>465</v>
      </c>
      <c r="DV4" s="6">
        <v>44805</v>
      </c>
      <c r="DW4" s="9" t="str">
        <f>TEXT(DV4,"aaa")</f>
        <v>木</v>
      </c>
      <c r="DX4" s="16">
        <v>498</v>
      </c>
      <c r="DY4" s="17">
        <v>204</v>
      </c>
      <c r="DZ4" s="6">
        <v>44835</v>
      </c>
      <c r="EA4" s="9" t="str">
        <f>TEXT(DZ4,"aaa")</f>
        <v>土</v>
      </c>
      <c r="EB4" s="43"/>
      <c r="EC4" s="17">
        <v>41</v>
      </c>
      <c r="ED4" s="6">
        <v>44866</v>
      </c>
      <c r="EE4" s="9" t="str">
        <f>TEXT(ED4,"aaa")</f>
        <v>火</v>
      </c>
      <c r="EF4" s="43"/>
      <c r="EG4" s="17">
        <v>127</v>
      </c>
      <c r="EH4" s="6">
        <v>44896</v>
      </c>
      <c r="EI4" s="9" t="str">
        <f>TEXT(EH4,"aaa")</f>
        <v>木</v>
      </c>
      <c r="EJ4" s="43"/>
      <c r="EK4" s="17">
        <v>168</v>
      </c>
      <c r="EL4" s="6">
        <v>44927</v>
      </c>
      <c r="EM4" s="9" t="str">
        <f>TEXT(EL4,"aaa")</f>
        <v>日</v>
      </c>
      <c r="EN4" s="47">
        <v>1817</v>
      </c>
      <c r="EO4" s="17">
        <v>201</v>
      </c>
      <c r="EP4" s="6">
        <v>44958</v>
      </c>
      <c r="EQ4" s="9" t="str">
        <f>TEXT(EP4,"aaa")</f>
        <v>水</v>
      </c>
      <c r="ER4" s="43"/>
      <c r="ES4" s="17">
        <v>75</v>
      </c>
      <c r="ET4" s="6">
        <v>44986</v>
      </c>
      <c r="EU4" s="9" t="str">
        <f>TEXT(ET4,"aaa")</f>
        <v>水</v>
      </c>
      <c r="EV4" s="43"/>
      <c r="EW4" s="17">
        <v>42</v>
      </c>
      <c r="EX4" s="6">
        <v>45017</v>
      </c>
      <c r="EY4" s="9" t="str">
        <f>TEXT(EX4,"aaa")</f>
        <v>土</v>
      </c>
      <c r="EZ4" s="43"/>
      <c r="FA4" s="17">
        <v>10</v>
      </c>
      <c r="FB4" s="6">
        <v>45047</v>
      </c>
      <c r="FC4" s="9" t="str">
        <f>TEXT(FB4,"aaa")</f>
        <v>月</v>
      </c>
      <c r="FD4" s="43"/>
      <c r="FE4" s="17">
        <v>40</v>
      </c>
    </row>
    <row r="5" spans="2:161" ht="35.1" customHeight="1" x14ac:dyDescent="0.15">
      <c r="B5" s="5">
        <v>43863</v>
      </c>
      <c r="C5" s="9" t="str">
        <f t="shared" si="0"/>
        <v>日</v>
      </c>
      <c r="D5" s="16">
        <v>0</v>
      </c>
      <c r="E5" s="17"/>
      <c r="F5" s="6">
        <v>43892</v>
      </c>
      <c r="G5" s="9" t="str">
        <f t="shared" ref="G5:G34" si="1">TEXT(F5,"aaa")</f>
        <v>月</v>
      </c>
      <c r="H5" s="16">
        <v>2</v>
      </c>
      <c r="I5" s="17"/>
      <c r="J5" s="6">
        <v>43923</v>
      </c>
      <c r="K5" s="9" t="str">
        <f t="shared" ref="K5:K33" si="2">TEXT(J5,"aaa")</f>
        <v>木</v>
      </c>
      <c r="L5" s="16">
        <v>1</v>
      </c>
      <c r="M5" s="17"/>
      <c r="N5" s="6">
        <v>43953</v>
      </c>
      <c r="O5" s="9" t="str">
        <f t="shared" ref="O5:O34" si="3">TEXT(N5,"aaa")</f>
        <v>土</v>
      </c>
      <c r="P5" s="16">
        <v>3</v>
      </c>
      <c r="Q5" s="17">
        <v>1</v>
      </c>
      <c r="R5" s="6">
        <v>43984</v>
      </c>
      <c r="S5" s="9" t="str">
        <f t="shared" ref="S5:S33" si="4">TEXT(R5,"aaa")</f>
        <v>火</v>
      </c>
      <c r="T5" s="16">
        <v>1</v>
      </c>
      <c r="U5" s="17"/>
      <c r="V5" s="6">
        <v>44014</v>
      </c>
      <c r="W5" s="9" t="str">
        <f t="shared" ref="W5:W29" si="5">TEXT(V5,"aaa")</f>
        <v>木</v>
      </c>
      <c r="X5" s="16">
        <v>4</v>
      </c>
      <c r="Y5" s="17"/>
      <c r="Z5" s="6">
        <v>44045</v>
      </c>
      <c r="AA5" s="9" t="str">
        <f t="shared" ref="AA5:AA29" si="6">TEXT(Z5,"aaa")</f>
        <v>日</v>
      </c>
      <c r="AB5" s="16">
        <v>4</v>
      </c>
      <c r="AC5" s="17"/>
      <c r="AD5" s="6">
        <v>44076</v>
      </c>
      <c r="AE5" s="9" t="str">
        <f t="shared" ref="AE5:AE33" si="7">TEXT(AD5,"aaa")</f>
        <v>水</v>
      </c>
      <c r="AF5" s="16">
        <v>10</v>
      </c>
      <c r="AG5" s="17"/>
      <c r="AH5" s="6">
        <v>44106</v>
      </c>
      <c r="AI5" s="9" t="str">
        <f t="shared" ref="AI5:AI29" si="8">TEXT(AH5,"aaa")</f>
        <v>金</v>
      </c>
      <c r="AJ5" s="16">
        <v>4</v>
      </c>
      <c r="AK5" s="17"/>
      <c r="AL5" s="6">
        <v>44137</v>
      </c>
      <c r="AM5" s="9" t="str">
        <f t="shared" ref="AM5:AM29" si="9">TEXT(AL5,"aaa")</f>
        <v>月</v>
      </c>
      <c r="AN5" s="16">
        <v>6</v>
      </c>
      <c r="AO5" s="17"/>
      <c r="AP5" s="6">
        <v>44167</v>
      </c>
      <c r="AQ5" s="9" t="str">
        <f t="shared" ref="AQ5:AQ29" si="10">TEXT(AP5,"aaa")</f>
        <v>水</v>
      </c>
      <c r="AR5" s="16">
        <v>52</v>
      </c>
      <c r="AS5" s="17">
        <v>2</v>
      </c>
      <c r="AT5" s="6">
        <v>44198</v>
      </c>
      <c r="AU5" s="9" t="str">
        <f t="shared" ref="AU5:AU29" si="11">TEXT(AT5,"aaa")</f>
        <v>土</v>
      </c>
      <c r="AV5" s="16">
        <v>12</v>
      </c>
      <c r="AW5" s="17">
        <v>1</v>
      </c>
      <c r="AX5" s="6">
        <v>44229</v>
      </c>
      <c r="AY5" s="9" t="str">
        <f t="shared" ref="AY5:AY29" si="12">TEXT(AX5,"aaa")</f>
        <v>火</v>
      </c>
      <c r="AZ5" s="16">
        <v>57</v>
      </c>
      <c r="BA5" s="17">
        <v>1</v>
      </c>
      <c r="BB5" s="6">
        <v>44257</v>
      </c>
      <c r="BC5" s="9" t="str">
        <f t="shared" ref="BC5:BC29" si="13">TEXT(BB5,"aaa")</f>
        <v>火</v>
      </c>
      <c r="BD5" s="16">
        <v>45</v>
      </c>
      <c r="BE5" s="17"/>
      <c r="BF5" s="6">
        <v>44288</v>
      </c>
      <c r="BG5" s="9" t="str">
        <f t="shared" ref="BG5:BG29" si="14">TEXT(BF5,"aaa")</f>
        <v>金</v>
      </c>
      <c r="BH5" s="16">
        <v>40</v>
      </c>
      <c r="BI5" s="17"/>
      <c r="BJ5" s="6">
        <v>44318</v>
      </c>
      <c r="BK5" s="9" t="str">
        <f t="shared" ref="BK5:BK29" si="15">TEXT(BJ5,"aaa")</f>
        <v>日</v>
      </c>
      <c r="BL5" s="16">
        <v>35</v>
      </c>
      <c r="BM5" s="17"/>
      <c r="BN5" s="6">
        <v>44349</v>
      </c>
      <c r="BO5" s="9" t="str">
        <f t="shared" ref="BO5:BO29" si="16">TEXT(BN5,"aaa")</f>
        <v>水</v>
      </c>
      <c r="BP5" s="16">
        <v>54</v>
      </c>
      <c r="BQ5" s="17"/>
      <c r="BR5" s="6">
        <v>44379</v>
      </c>
      <c r="BS5" s="9" t="str">
        <f t="shared" ref="BS5:BS29" si="17">TEXT(BR5,"aaa")</f>
        <v>金</v>
      </c>
      <c r="BT5" s="16">
        <v>27</v>
      </c>
      <c r="BU5" s="17"/>
      <c r="BV5" s="6">
        <v>44410</v>
      </c>
      <c r="BW5" s="9" t="str">
        <f t="shared" ref="BW5:BW29" si="18">TEXT(BV5,"aaa")</f>
        <v>月</v>
      </c>
      <c r="BX5" s="16">
        <v>33</v>
      </c>
      <c r="BY5" s="17">
        <v>2</v>
      </c>
      <c r="BZ5" s="6">
        <v>44441</v>
      </c>
      <c r="CA5" s="9" t="str">
        <f t="shared" ref="CA5:CA29" si="19">TEXT(BZ5,"aaa")</f>
        <v>木</v>
      </c>
      <c r="CB5" s="16">
        <v>279</v>
      </c>
      <c r="CC5" s="17">
        <v>12</v>
      </c>
      <c r="CD5" s="6">
        <v>44471</v>
      </c>
      <c r="CE5" s="9" t="str">
        <f t="shared" ref="CE5:CE29" si="20">TEXT(CD5,"aaa")</f>
        <v>土</v>
      </c>
      <c r="CF5" s="16">
        <v>52</v>
      </c>
      <c r="CG5" s="17">
        <v>2</v>
      </c>
      <c r="CH5" s="6">
        <v>44502</v>
      </c>
      <c r="CI5" s="9" t="str">
        <f t="shared" ref="CI5:CI29" si="21">TEXT(CH5,"aaa")</f>
        <v>火</v>
      </c>
      <c r="CJ5" s="16">
        <v>36</v>
      </c>
      <c r="CK5" s="17">
        <v>0</v>
      </c>
      <c r="CL5" s="6">
        <v>44532</v>
      </c>
      <c r="CM5" s="9" t="str">
        <f t="shared" ref="CM5:CM29" si="22">TEXT(CL5,"aaa")</f>
        <v>木</v>
      </c>
      <c r="CN5" s="16">
        <v>21</v>
      </c>
      <c r="CO5" s="17">
        <v>0</v>
      </c>
      <c r="CP5" s="6">
        <v>44563</v>
      </c>
      <c r="CQ5" s="9" t="str">
        <f t="shared" ref="CQ5:CQ29" si="23">TEXT(CP5,"aaa")</f>
        <v>日</v>
      </c>
      <c r="CR5" s="16">
        <v>39</v>
      </c>
      <c r="CS5" s="17">
        <v>0</v>
      </c>
      <c r="CT5" s="6">
        <v>44594</v>
      </c>
      <c r="CU5" s="9" t="str">
        <f t="shared" ref="CU5:CU29" si="24">TEXT(CT5,"aaa")</f>
        <v>水</v>
      </c>
      <c r="CV5" s="16">
        <v>314</v>
      </c>
      <c r="CW5" s="17">
        <v>35</v>
      </c>
      <c r="CX5" s="6">
        <v>44622</v>
      </c>
      <c r="CY5" s="9" t="str">
        <f t="shared" ref="CY5:CY29" si="25">TEXT(CX5,"aaa")</f>
        <v>水</v>
      </c>
      <c r="CZ5" s="16">
        <v>764</v>
      </c>
      <c r="DA5" s="17">
        <v>33</v>
      </c>
      <c r="DB5" s="6">
        <v>44653</v>
      </c>
      <c r="DC5" s="9" t="str">
        <f t="shared" ref="DC5:DC29" si="26">TEXT(DB5,"aaa")</f>
        <v>土</v>
      </c>
      <c r="DD5" s="16">
        <v>264</v>
      </c>
      <c r="DE5" s="17">
        <v>60</v>
      </c>
      <c r="DF5" s="6">
        <v>44683</v>
      </c>
      <c r="DG5" s="9" t="str">
        <f t="shared" ref="DG5:DG29" si="27">TEXT(DF5,"aaa")</f>
        <v>月</v>
      </c>
      <c r="DH5" s="16">
        <v>521</v>
      </c>
      <c r="DI5" s="17">
        <v>71</v>
      </c>
      <c r="DJ5" s="6">
        <v>44714</v>
      </c>
      <c r="DK5" s="9" t="str">
        <f t="shared" ref="DK5:DK29" si="28">TEXT(DJ5,"aaa")</f>
        <v>木</v>
      </c>
      <c r="DL5" s="16">
        <v>173</v>
      </c>
      <c r="DM5" s="17">
        <v>20</v>
      </c>
      <c r="DN5" s="6">
        <v>44744</v>
      </c>
      <c r="DO5" s="9" t="str">
        <f t="shared" ref="DO5:DO29" si="29">TEXT(DN5,"aaa")</f>
        <v>土</v>
      </c>
      <c r="DP5" s="16">
        <v>432</v>
      </c>
      <c r="DQ5" s="17">
        <v>74</v>
      </c>
      <c r="DR5" s="6">
        <v>44775</v>
      </c>
      <c r="DS5" s="9" t="str">
        <f t="shared" ref="DS5:DS29" si="30">TEXT(DR5,"aaa")</f>
        <v>火</v>
      </c>
      <c r="DT5" s="16">
        <v>641</v>
      </c>
      <c r="DU5" s="17">
        <v>394</v>
      </c>
      <c r="DV5" s="6">
        <v>44806</v>
      </c>
      <c r="DW5" s="9" t="str">
        <f t="shared" ref="DW5:DW29" si="31">TEXT(DV5,"aaa")</f>
        <v>金</v>
      </c>
      <c r="DX5" s="16">
        <v>421</v>
      </c>
      <c r="DY5" s="17">
        <v>212</v>
      </c>
      <c r="DZ5" s="6">
        <v>44836</v>
      </c>
      <c r="EA5" s="9" t="str">
        <f t="shared" ref="EA5:EA29" si="32">TEXT(DZ5,"aaa")</f>
        <v>日</v>
      </c>
      <c r="EB5" s="16">
        <v>738</v>
      </c>
      <c r="EC5" s="17">
        <v>25</v>
      </c>
      <c r="ED5" s="6">
        <v>44867</v>
      </c>
      <c r="EE5" s="9" t="str">
        <f t="shared" ref="EE5:EE29" si="33">TEXT(ED5,"aaa")</f>
        <v>水</v>
      </c>
      <c r="EF5" s="43"/>
      <c r="EG5" s="17">
        <v>87</v>
      </c>
      <c r="EH5" s="6">
        <v>44897</v>
      </c>
      <c r="EI5" s="9" t="str">
        <f t="shared" ref="EI5:EI29" si="34">TEXT(EH5,"aaa")</f>
        <v>金</v>
      </c>
      <c r="EJ5" s="43"/>
      <c r="EK5" s="17">
        <v>156</v>
      </c>
      <c r="EL5" s="6">
        <v>44928</v>
      </c>
      <c r="EM5" s="9" t="str">
        <f t="shared" ref="EM5:EM29" si="35">TEXT(EL5,"aaa")</f>
        <v>月</v>
      </c>
      <c r="EN5" s="43"/>
      <c r="EO5" s="17">
        <v>214</v>
      </c>
      <c r="EP5" s="6">
        <v>44959</v>
      </c>
      <c r="EQ5" s="9" t="str">
        <f t="shared" ref="EQ5:EQ29" si="36">TEXT(EP5,"aaa")</f>
        <v>木</v>
      </c>
      <c r="ER5" s="43"/>
      <c r="ES5" s="17">
        <v>84</v>
      </c>
      <c r="ET5" s="6">
        <v>44987</v>
      </c>
      <c r="EU5" s="9" t="str">
        <f t="shared" ref="EU5:EU29" si="37">TEXT(ET5,"aaa")</f>
        <v>木</v>
      </c>
      <c r="EV5" s="43"/>
      <c r="EW5" s="17">
        <v>39</v>
      </c>
      <c r="EX5" s="6">
        <v>45018</v>
      </c>
      <c r="EY5" s="9" t="str">
        <f t="shared" ref="EY5:EY29" si="38">TEXT(EX5,"aaa")</f>
        <v>日</v>
      </c>
      <c r="EZ5" s="49">
        <v>816</v>
      </c>
      <c r="FA5" s="17">
        <v>1</v>
      </c>
      <c r="FB5" s="6">
        <v>45048</v>
      </c>
      <c r="FC5" s="9" t="str">
        <f t="shared" ref="FC5:FC10" si="39">TEXT(FB5,"aaa")</f>
        <v>火</v>
      </c>
      <c r="FD5" s="43"/>
      <c r="FE5" s="17">
        <v>25</v>
      </c>
    </row>
    <row r="6" spans="2:161" ht="35.1" customHeight="1" x14ac:dyDescent="0.15">
      <c r="B6" s="5">
        <v>43864</v>
      </c>
      <c r="C6" s="9" t="str">
        <f t="shared" si="0"/>
        <v>月</v>
      </c>
      <c r="D6" s="16">
        <v>0</v>
      </c>
      <c r="E6" s="17"/>
      <c r="F6" s="6">
        <v>43893</v>
      </c>
      <c r="G6" s="9" t="str">
        <f t="shared" si="1"/>
        <v>火</v>
      </c>
      <c r="H6" s="16">
        <v>3</v>
      </c>
      <c r="I6" s="17"/>
      <c r="J6" s="6">
        <v>43924</v>
      </c>
      <c r="K6" s="9" t="str">
        <f t="shared" si="2"/>
        <v>金</v>
      </c>
      <c r="L6" s="16">
        <v>4</v>
      </c>
      <c r="M6" s="17"/>
      <c r="N6" s="6">
        <v>43954</v>
      </c>
      <c r="O6" s="9" t="str">
        <f t="shared" si="3"/>
        <v>日</v>
      </c>
      <c r="P6" s="16">
        <v>4</v>
      </c>
      <c r="Q6" s="17"/>
      <c r="R6" s="6">
        <v>43985</v>
      </c>
      <c r="S6" s="9" t="str">
        <f t="shared" si="4"/>
        <v>水</v>
      </c>
      <c r="T6" s="16">
        <v>3</v>
      </c>
      <c r="U6" s="17"/>
      <c r="V6" s="6">
        <v>44015</v>
      </c>
      <c r="W6" s="9" t="str">
        <f t="shared" si="5"/>
        <v>金</v>
      </c>
      <c r="X6" s="16">
        <v>1</v>
      </c>
      <c r="Y6" s="17"/>
      <c r="Z6" s="6">
        <v>44046</v>
      </c>
      <c r="AA6" s="9" t="str">
        <f t="shared" si="6"/>
        <v>月</v>
      </c>
      <c r="AB6" s="16">
        <v>3</v>
      </c>
      <c r="AC6" s="17"/>
      <c r="AD6" s="6">
        <v>44077</v>
      </c>
      <c r="AE6" s="9" t="str">
        <f t="shared" si="7"/>
        <v>木</v>
      </c>
      <c r="AF6" s="16">
        <v>7</v>
      </c>
      <c r="AG6" s="17"/>
      <c r="AH6" s="6">
        <v>44107</v>
      </c>
      <c r="AI6" s="9" t="str">
        <f t="shared" si="8"/>
        <v>土</v>
      </c>
      <c r="AJ6" s="16">
        <v>3</v>
      </c>
      <c r="AK6" s="17"/>
      <c r="AL6" s="6">
        <v>44138</v>
      </c>
      <c r="AM6" s="9" t="str">
        <f t="shared" si="9"/>
        <v>火</v>
      </c>
      <c r="AN6" s="16">
        <v>4</v>
      </c>
      <c r="AO6" s="17"/>
      <c r="AP6" s="6">
        <v>44168</v>
      </c>
      <c r="AQ6" s="9" t="str">
        <f t="shared" si="10"/>
        <v>木</v>
      </c>
      <c r="AR6" s="16">
        <v>111</v>
      </c>
      <c r="AS6" s="17"/>
      <c r="AT6" s="6">
        <v>44199</v>
      </c>
      <c r="AU6" s="9" t="str">
        <f t="shared" si="11"/>
        <v>日</v>
      </c>
      <c r="AV6" s="16">
        <v>18</v>
      </c>
      <c r="AW6" s="17"/>
      <c r="AX6" s="6">
        <v>44230</v>
      </c>
      <c r="AY6" s="9" t="str">
        <f t="shared" si="12"/>
        <v>水</v>
      </c>
      <c r="AZ6" s="16">
        <v>115</v>
      </c>
      <c r="BA6" s="17"/>
      <c r="BB6" s="6">
        <v>44258</v>
      </c>
      <c r="BC6" s="9" t="str">
        <f t="shared" si="13"/>
        <v>水</v>
      </c>
      <c r="BD6" s="16">
        <v>44</v>
      </c>
      <c r="BE6" s="17"/>
      <c r="BF6" s="6">
        <v>44289</v>
      </c>
      <c r="BG6" s="9" t="str">
        <f t="shared" si="14"/>
        <v>土</v>
      </c>
      <c r="BH6" s="16">
        <v>47</v>
      </c>
      <c r="BI6" s="17"/>
      <c r="BJ6" s="6">
        <v>44319</v>
      </c>
      <c r="BK6" s="9" t="str">
        <f t="shared" si="15"/>
        <v>月</v>
      </c>
      <c r="BL6" s="16">
        <v>25</v>
      </c>
      <c r="BM6" s="17">
        <v>3</v>
      </c>
      <c r="BN6" s="6">
        <v>44350</v>
      </c>
      <c r="BO6" s="9" t="str">
        <f t="shared" si="16"/>
        <v>木</v>
      </c>
      <c r="BP6" s="16">
        <v>59</v>
      </c>
      <c r="BQ6" s="17">
        <v>1</v>
      </c>
      <c r="BR6" s="6">
        <v>44380</v>
      </c>
      <c r="BS6" s="9" t="str">
        <f t="shared" si="17"/>
        <v>土</v>
      </c>
      <c r="BT6" s="16">
        <v>35</v>
      </c>
      <c r="BU6" s="17"/>
      <c r="BV6" s="6">
        <v>44411</v>
      </c>
      <c r="BW6" s="9" t="str">
        <f t="shared" si="18"/>
        <v>火</v>
      </c>
      <c r="BX6" s="16">
        <v>95</v>
      </c>
      <c r="BY6" s="17">
        <v>3</v>
      </c>
      <c r="BZ6" s="6">
        <v>44442</v>
      </c>
      <c r="CA6" s="9" t="str">
        <f t="shared" si="19"/>
        <v>金</v>
      </c>
      <c r="CB6" s="16">
        <v>237</v>
      </c>
      <c r="CC6" s="17">
        <v>5</v>
      </c>
      <c r="CD6" s="6">
        <v>44472</v>
      </c>
      <c r="CE6" s="9" t="str">
        <f t="shared" si="20"/>
        <v>日</v>
      </c>
      <c r="CF6" s="16">
        <v>53</v>
      </c>
      <c r="CG6" s="17">
        <v>0</v>
      </c>
      <c r="CH6" s="6">
        <v>44503</v>
      </c>
      <c r="CI6" s="9" t="str">
        <f t="shared" si="21"/>
        <v>水</v>
      </c>
      <c r="CJ6" s="16">
        <v>33</v>
      </c>
      <c r="CK6" s="17">
        <v>0</v>
      </c>
      <c r="CL6" s="6">
        <v>44533</v>
      </c>
      <c r="CM6" s="9" t="str">
        <f t="shared" si="22"/>
        <v>金</v>
      </c>
      <c r="CN6" s="16">
        <v>18</v>
      </c>
      <c r="CO6" s="17">
        <v>0</v>
      </c>
      <c r="CP6" s="6">
        <v>44564</v>
      </c>
      <c r="CQ6" s="9" t="str">
        <f t="shared" si="23"/>
        <v>月</v>
      </c>
      <c r="CR6" s="16">
        <v>27</v>
      </c>
      <c r="CS6" s="17">
        <v>4</v>
      </c>
      <c r="CT6" s="6">
        <v>44595</v>
      </c>
      <c r="CU6" s="9" t="str">
        <f t="shared" si="24"/>
        <v>木</v>
      </c>
      <c r="CV6" s="16">
        <v>479</v>
      </c>
      <c r="CW6" s="17">
        <v>33</v>
      </c>
      <c r="CX6" s="6">
        <v>44623</v>
      </c>
      <c r="CY6" s="9" t="str">
        <f t="shared" si="25"/>
        <v>木</v>
      </c>
      <c r="CZ6" s="16">
        <v>1161</v>
      </c>
      <c r="DA6" s="17">
        <v>48</v>
      </c>
      <c r="DB6" s="6">
        <v>44654</v>
      </c>
      <c r="DC6" s="9" t="str">
        <f t="shared" si="26"/>
        <v>日</v>
      </c>
      <c r="DD6" s="16">
        <v>247</v>
      </c>
      <c r="DE6" s="17">
        <v>42</v>
      </c>
      <c r="DF6" s="6">
        <v>44684</v>
      </c>
      <c r="DG6" s="9" t="str">
        <f t="shared" si="27"/>
        <v>火</v>
      </c>
      <c r="DH6" s="16">
        <v>309</v>
      </c>
      <c r="DI6" s="17">
        <v>32</v>
      </c>
      <c r="DJ6" s="6">
        <v>44715</v>
      </c>
      <c r="DK6" s="9" t="str">
        <f t="shared" si="28"/>
        <v>金</v>
      </c>
      <c r="DL6" s="16">
        <v>248</v>
      </c>
      <c r="DM6" s="17">
        <v>18</v>
      </c>
      <c r="DN6" s="6">
        <v>44745</v>
      </c>
      <c r="DO6" s="9" t="str">
        <f t="shared" si="29"/>
        <v>日</v>
      </c>
      <c r="DP6" s="16">
        <v>276</v>
      </c>
      <c r="DQ6" s="17">
        <v>89</v>
      </c>
      <c r="DR6" s="6">
        <v>44776</v>
      </c>
      <c r="DS6" s="9" t="str">
        <f t="shared" si="30"/>
        <v>水</v>
      </c>
      <c r="DT6" s="16">
        <v>441</v>
      </c>
      <c r="DU6" s="17">
        <v>347</v>
      </c>
      <c r="DV6" s="6">
        <v>44807</v>
      </c>
      <c r="DW6" s="9" t="str">
        <f t="shared" si="31"/>
        <v>土</v>
      </c>
      <c r="DX6" s="16">
        <v>460</v>
      </c>
      <c r="DY6" s="17">
        <v>183</v>
      </c>
      <c r="DZ6" s="6">
        <v>44837</v>
      </c>
      <c r="EA6" s="9" t="str">
        <f t="shared" si="32"/>
        <v>月</v>
      </c>
      <c r="EB6" s="43"/>
      <c r="EC6" s="17">
        <v>79</v>
      </c>
      <c r="ED6" s="6">
        <v>44868</v>
      </c>
      <c r="EE6" s="9" t="str">
        <f t="shared" si="33"/>
        <v>木</v>
      </c>
      <c r="EF6" s="43"/>
      <c r="EG6" s="17">
        <v>50</v>
      </c>
      <c r="EH6" s="6">
        <v>44898</v>
      </c>
      <c r="EI6" s="9" t="str">
        <f t="shared" si="34"/>
        <v>土</v>
      </c>
      <c r="EJ6" s="43"/>
      <c r="EK6" s="17">
        <v>144</v>
      </c>
      <c r="EL6" s="6">
        <v>44929</v>
      </c>
      <c r="EM6" s="9" t="str">
        <f t="shared" si="35"/>
        <v>火</v>
      </c>
      <c r="EN6" s="43"/>
      <c r="EO6" s="17">
        <v>242</v>
      </c>
      <c r="EP6" s="6">
        <v>44960</v>
      </c>
      <c r="EQ6" s="9" t="str">
        <f t="shared" si="36"/>
        <v>金</v>
      </c>
      <c r="ER6" s="43"/>
      <c r="ES6" s="17">
        <v>61</v>
      </c>
      <c r="ET6" s="6">
        <v>44988</v>
      </c>
      <c r="EU6" s="9" t="str">
        <f t="shared" si="37"/>
        <v>金</v>
      </c>
      <c r="EV6" s="43"/>
      <c r="EW6" s="17">
        <v>22</v>
      </c>
      <c r="EX6" s="6">
        <v>45019</v>
      </c>
      <c r="EY6" s="9" t="str">
        <f t="shared" si="38"/>
        <v>月</v>
      </c>
      <c r="EZ6" s="43"/>
      <c r="FA6" s="17">
        <v>20</v>
      </c>
      <c r="FB6" s="6">
        <v>45049</v>
      </c>
      <c r="FC6" s="9" t="str">
        <f t="shared" si="39"/>
        <v>水</v>
      </c>
      <c r="FD6" s="43"/>
      <c r="FE6" s="17">
        <v>15</v>
      </c>
    </row>
    <row r="7" spans="2:161" ht="35.1" customHeight="1" x14ac:dyDescent="0.15">
      <c r="B7" s="5">
        <v>43865</v>
      </c>
      <c r="C7" s="9" t="str">
        <f t="shared" si="0"/>
        <v>火</v>
      </c>
      <c r="D7" s="16">
        <v>0</v>
      </c>
      <c r="E7" s="17"/>
      <c r="F7" s="6">
        <v>43894</v>
      </c>
      <c r="G7" s="9" t="str">
        <f t="shared" si="1"/>
        <v>水</v>
      </c>
      <c r="H7" s="16">
        <v>3</v>
      </c>
      <c r="I7" s="17"/>
      <c r="J7" s="6">
        <v>43925</v>
      </c>
      <c r="K7" s="9" t="str">
        <f t="shared" si="2"/>
        <v>土</v>
      </c>
      <c r="L7" s="16">
        <v>0</v>
      </c>
      <c r="M7" s="17"/>
      <c r="N7" s="6">
        <v>43955</v>
      </c>
      <c r="O7" s="9" t="str">
        <f t="shared" si="3"/>
        <v>月</v>
      </c>
      <c r="P7" s="16">
        <v>5</v>
      </c>
      <c r="Q7" s="17"/>
      <c r="R7" s="6">
        <v>43986</v>
      </c>
      <c r="S7" s="9" t="str">
        <f t="shared" si="4"/>
        <v>木</v>
      </c>
      <c r="T7" s="16">
        <v>4</v>
      </c>
      <c r="U7" s="17"/>
      <c r="V7" s="6">
        <v>44016</v>
      </c>
      <c r="W7" s="9" t="str">
        <f t="shared" si="5"/>
        <v>土</v>
      </c>
      <c r="X7" s="16">
        <v>1</v>
      </c>
      <c r="Y7" s="17"/>
      <c r="Z7" s="6">
        <v>44047</v>
      </c>
      <c r="AA7" s="9" t="str">
        <f t="shared" si="6"/>
        <v>火</v>
      </c>
      <c r="AB7" s="16">
        <v>10</v>
      </c>
      <c r="AC7" s="17"/>
      <c r="AD7" s="6">
        <v>44078</v>
      </c>
      <c r="AE7" s="9" t="str">
        <f t="shared" si="7"/>
        <v>金</v>
      </c>
      <c r="AF7" s="16">
        <v>19</v>
      </c>
      <c r="AG7" s="17"/>
      <c r="AH7" s="6">
        <v>44108</v>
      </c>
      <c r="AI7" s="9" t="str">
        <f t="shared" si="8"/>
        <v>日</v>
      </c>
      <c r="AJ7" s="16">
        <v>2</v>
      </c>
      <c r="AK7" s="17"/>
      <c r="AL7" s="6">
        <v>44139</v>
      </c>
      <c r="AM7" s="9" t="str">
        <f t="shared" si="9"/>
        <v>水</v>
      </c>
      <c r="AN7" s="16">
        <v>5</v>
      </c>
      <c r="AO7" s="17"/>
      <c r="AP7" s="6">
        <v>44169</v>
      </c>
      <c r="AQ7" s="9" t="str">
        <f t="shared" si="10"/>
        <v>金</v>
      </c>
      <c r="AR7" s="16">
        <v>37</v>
      </c>
      <c r="AS7" s="17">
        <v>1</v>
      </c>
      <c r="AT7" s="6">
        <v>44200</v>
      </c>
      <c r="AU7" s="9" t="str">
        <f t="shared" si="11"/>
        <v>月</v>
      </c>
      <c r="AV7" s="16">
        <v>26</v>
      </c>
      <c r="AW7" s="17">
        <v>1</v>
      </c>
      <c r="AX7" s="6">
        <v>44231</v>
      </c>
      <c r="AY7" s="9" t="str">
        <f t="shared" si="12"/>
        <v>木</v>
      </c>
      <c r="AZ7" s="16">
        <v>53</v>
      </c>
      <c r="BA7" s="17"/>
      <c r="BB7" s="6">
        <v>44259</v>
      </c>
      <c r="BC7" s="9" t="str">
        <f t="shared" si="13"/>
        <v>木</v>
      </c>
      <c r="BD7" s="16">
        <v>30</v>
      </c>
      <c r="BE7" s="17"/>
      <c r="BF7" s="6">
        <v>44290</v>
      </c>
      <c r="BG7" s="9" t="str">
        <f t="shared" si="14"/>
        <v>日</v>
      </c>
      <c r="BH7" s="16">
        <v>41</v>
      </c>
      <c r="BI7" s="17"/>
      <c r="BJ7" s="6">
        <v>44320</v>
      </c>
      <c r="BK7" s="9" t="str">
        <f t="shared" si="15"/>
        <v>火</v>
      </c>
      <c r="BL7" s="16">
        <v>19</v>
      </c>
      <c r="BM7" s="17"/>
      <c r="BN7" s="6">
        <v>44351</v>
      </c>
      <c r="BO7" s="9" t="str">
        <f t="shared" si="16"/>
        <v>金</v>
      </c>
      <c r="BP7" s="16">
        <v>52</v>
      </c>
      <c r="BQ7" s="17"/>
      <c r="BR7" s="6">
        <v>44381</v>
      </c>
      <c r="BS7" s="9" t="str">
        <f t="shared" si="17"/>
        <v>日</v>
      </c>
      <c r="BT7" s="16">
        <v>24</v>
      </c>
      <c r="BU7" s="17"/>
      <c r="BV7" s="6">
        <v>44412</v>
      </c>
      <c r="BW7" s="9" t="str">
        <f t="shared" si="18"/>
        <v>水</v>
      </c>
      <c r="BX7" s="16">
        <v>104</v>
      </c>
      <c r="BY7" s="17">
        <v>10</v>
      </c>
      <c r="BZ7" s="6">
        <v>44443</v>
      </c>
      <c r="CA7" s="9" t="str">
        <f t="shared" si="19"/>
        <v>土</v>
      </c>
      <c r="CB7" s="16">
        <v>394</v>
      </c>
      <c r="CC7" s="17">
        <v>5</v>
      </c>
      <c r="CD7" s="6">
        <v>44473</v>
      </c>
      <c r="CE7" s="9" t="str">
        <f t="shared" si="20"/>
        <v>月</v>
      </c>
      <c r="CF7" s="16">
        <v>24</v>
      </c>
      <c r="CG7" s="17">
        <v>0</v>
      </c>
      <c r="CH7" s="6">
        <v>44504</v>
      </c>
      <c r="CI7" s="9" t="str">
        <f t="shared" si="21"/>
        <v>木</v>
      </c>
      <c r="CJ7" s="16">
        <v>9</v>
      </c>
      <c r="CK7" s="17">
        <v>0</v>
      </c>
      <c r="CL7" s="6">
        <v>44534</v>
      </c>
      <c r="CM7" s="9" t="str">
        <f t="shared" si="22"/>
        <v>土</v>
      </c>
      <c r="CN7" s="16">
        <v>28</v>
      </c>
      <c r="CO7" s="17">
        <v>0</v>
      </c>
      <c r="CP7" s="6">
        <v>44565</v>
      </c>
      <c r="CQ7" s="9" t="str">
        <f t="shared" si="23"/>
        <v>火</v>
      </c>
      <c r="CR7" s="16">
        <v>48</v>
      </c>
      <c r="CS7" s="17">
        <v>1</v>
      </c>
      <c r="CT7" s="6">
        <v>44596</v>
      </c>
      <c r="CU7" s="9" t="str">
        <f t="shared" si="24"/>
        <v>金</v>
      </c>
      <c r="CV7" s="16">
        <v>535</v>
      </c>
      <c r="CW7" s="17">
        <v>25</v>
      </c>
      <c r="CX7" s="6">
        <v>44624</v>
      </c>
      <c r="CY7" s="9" t="str">
        <f t="shared" si="25"/>
        <v>金</v>
      </c>
      <c r="CZ7" s="16">
        <v>465</v>
      </c>
      <c r="DA7" s="17">
        <v>51</v>
      </c>
      <c r="DB7" s="6">
        <v>44655</v>
      </c>
      <c r="DC7" s="9" t="str">
        <f t="shared" si="26"/>
        <v>月</v>
      </c>
      <c r="DD7" s="16">
        <v>435</v>
      </c>
      <c r="DE7" s="17">
        <v>51</v>
      </c>
      <c r="DF7" s="6">
        <v>44685</v>
      </c>
      <c r="DG7" s="9" t="str">
        <f t="shared" si="27"/>
        <v>水</v>
      </c>
      <c r="DH7" s="16">
        <v>191</v>
      </c>
      <c r="DI7" s="17">
        <v>19</v>
      </c>
      <c r="DJ7" s="6">
        <v>44716</v>
      </c>
      <c r="DK7" s="9" t="str">
        <f t="shared" si="28"/>
        <v>土</v>
      </c>
      <c r="DL7" s="16">
        <v>124</v>
      </c>
      <c r="DM7" s="17">
        <v>24</v>
      </c>
      <c r="DN7" s="6">
        <v>44746</v>
      </c>
      <c r="DO7" s="9" t="str">
        <f t="shared" si="29"/>
        <v>月</v>
      </c>
      <c r="DP7" s="16">
        <v>402</v>
      </c>
      <c r="DQ7" s="17">
        <v>178</v>
      </c>
      <c r="DR7" s="6">
        <v>44777</v>
      </c>
      <c r="DS7" s="9" t="str">
        <f t="shared" si="30"/>
        <v>木</v>
      </c>
      <c r="DT7" s="16">
        <v>410</v>
      </c>
      <c r="DU7" s="17">
        <v>323</v>
      </c>
      <c r="DV7" s="6">
        <v>44808</v>
      </c>
      <c r="DW7" s="9" t="str">
        <f t="shared" si="31"/>
        <v>日</v>
      </c>
      <c r="DX7" s="16">
        <v>237</v>
      </c>
      <c r="DY7" s="17">
        <v>92</v>
      </c>
      <c r="DZ7" s="6">
        <v>44838</v>
      </c>
      <c r="EA7" s="9" t="str">
        <f t="shared" si="32"/>
        <v>火</v>
      </c>
      <c r="EB7" s="43"/>
      <c r="EC7" s="17">
        <v>52</v>
      </c>
      <c r="ED7" s="6">
        <v>44869</v>
      </c>
      <c r="EE7" s="9" t="str">
        <f t="shared" si="33"/>
        <v>金</v>
      </c>
      <c r="EF7" s="43"/>
      <c r="EG7" s="17">
        <v>163</v>
      </c>
      <c r="EH7" s="6">
        <v>44899</v>
      </c>
      <c r="EI7" s="9" t="str">
        <f t="shared" si="34"/>
        <v>日</v>
      </c>
      <c r="EJ7" s="44">
        <v>1567</v>
      </c>
      <c r="EK7" s="17">
        <v>50</v>
      </c>
      <c r="EL7" s="6">
        <v>44930</v>
      </c>
      <c r="EM7" s="9" t="str">
        <f t="shared" si="35"/>
        <v>水</v>
      </c>
      <c r="EN7" s="43"/>
      <c r="EO7" s="17">
        <v>599</v>
      </c>
      <c r="EP7" s="6">
        <v>44961</v>
      </c>
      <c r="EQ7" s="9" t="str">
        <f t="shared" si="36"/>
        <v>土</v>
      </c>
      <c r="ER7" s="43"/>
      <c r="ES7" s="17">
        <v>38</v>
      </c>
      <c r="ET7" s="6">
        <v>44989</v>
      </c>
      <c r="EU7" s="9" t="str">
        <f t="shared" si="37"/>
        <v>土</v>
      </c>
      <c r="EV7" s="43"/>
      <c r="EW7" s="17">
        <v>32</v>
      </c>
      <c r="EX7" s="6">
        <v>45020</v>
      </c>
      <c r="EY7" s="9" t="str">
        <f t="shared" si="38"/>
        <v>火</v>
      </c>
      <c r="EZ7" s="43"/>
      <c r="FA7" s="17">
        <v>8</v>
      </c>
      <c r="FB7" s="6">
        <v>45050</v>
      </c>
      <c r="FC7" s="9" t="str">
        <f t="shared" si="39"/>
        <v>木</v>
      </c>
      <c r="FD7" s="43"/>
      <c r="FE7" s="17">
        <v>1</v>
      </c>
    </row>
    <row r="8" spans="2:161" ht="35.1" customHeight="1" x14ac:dyDescent="0.15">
      <c r="B8" s="5">
        <v>43866</v>
      </c>
      <c r="C8" s="9" t="str">
        <f t="shared" si="0"/>
        <v>水</v>
      </c>
      <c r="D8" s="16">
        <v>0</v>
      </c>
      <c r="E8" s="17"/>
      <c r="F8" s="6">
        <v>43895</v>
      </c>
      <c r="G8" s="9" t="str">
        <f t="shared" si="1"/>
        <v>木</v>
      </c>
      <c r="H8" s="16">
        <v>2</v>
      </c>
      <c r="I8" s="17"/>
      <c r="J8" s="6">
        <v>43926</v>
      </c>
      <c r="K8" s="9" t="str">
        <f t="shared" si="2"/>
        <v>日</v>
      </c>
      <c r="L8" s="16">
        <v>1</v>
      </c>
      <c r="M8" s="17"/>
      <c r="N8" s="6">
        <v>43956</v>
      </c>
      <c r="O8" s="9" t="str">
        <f t="shared" si="3"/>
        <v>火</v>
      </c>
      <c r="P8" s="16">
        <v>0</v>
      </c>
      <c r="Q8" s="17"/>
      <c r="R8" s="6">
        <v>43987</v>
      </c>
      <c r="S8" s="9" t="str">
        <f t="shared" si="4"/>
        <v>金</v>
      </c>
      <c r="T8" s="16">
        <v>3</v>
      </c>
      <c r="U8" s="17"/>
      <c r="V8" s="6">
        <v>44017</v>
      </c>
      <c r="W8" s="9" t="str">
        <f t="shared" si="5"/>
        <v>日</v>
      </c>
      <c r="X8" s="16">
        <v>2</v>
      </c>
      <c r="Y8" s="17"/>
      <c r="Z8" s="6">
        <v>44048</v>
      </c>
      <c r="AA8" s="9" t="str">
        <f t="shared" si="6"/>
        <v>水</v>
      </c>
      <c r="AB8" s="16">
        <v>2</v>
      </c>
      <c r="AC8" s="17"/>
      <c r="AD8" s="6">
        <v>44079</v>
      </c>
      <c r="AE8" s="9" t="str">
        <f t="shared" si="7"/>
        <v>土</v>
      </c>
      <c r="AF8" s="16">
        <v>13</v>
      </c>
      <c r="AG8" s="17"/>
      <c r="AH8" s="6">
        <v>44109</v>
      </c>
      <c r="AI8" s="9" t="str">
        <f t="shared" si="8"/>
        <v>月</v>
      </c>
      <c r="AJ8" s="16">
        <v>7</v>
      </c>
      <c r="AK8" s="17"/>
      <c r="AL8" s="6">
        <v>44140</v>
      </c>
      <c r="AM8" s="9" t="str">
        <f t="shared" si="9"/>
        <v>木</v>
      </c>
      <c r="AN8" s="16">
        <v>4</v>
      </c>
      <c r="AO8" s="17"/>
      <c r="AP8" s="6">
        <v>44170</v>
      </c>
      <c r="AQ8" s="9" t="str">
        <f t="shared" si="10"/>
        <v>土</v>
      </c>
      <c r="AR8" s="16">
        <v>33</v>
      </c>
      <c r="AS8" s="17">
        <v>1</v>
      </c>
      <c r="AT8" s="6">
        <v>44201</v>
      </c>
      <c r="AU8" s="9" t="str">
        <f t="shared" si="11"/>
        <v>火</v>
      </c>
      <c r="AV8" s="16">
        <v>62</v>
      </c>
      <c r="AW8" s="17"/>
      <c r="AX8" s="6">
        <v>44232</v>
      </c>
      <c r="AY8" s="9" t="str">
        <f t="shared" si="12"/>
        <v>金</v>
      </c>
      <c r="AZ8" s="16">
        <v>54</v>
      </c>
      <c r="BA8" s="17"/>
      <c r="BB8" s="6">
        <v>44260</v>
      </c>
      <c r="BC8" s="9" t="str">
        <f t="shared" si="13"/>
        <v>金</v>
      </c>
      <c r="BD8" s="16">
        <v>30</v>
      </c>
      <c r="BE8" s="17"/>
      <c r="BF8" s="6">
        <v>44291</v>
      </c>
      <c r="BG8" s="9" t="str">
        <f t="shared" si="14"/>
        <v>月</v>
      </c>
      <c r="BH8" s="16">
        <v>13</v>
      </c>
      <c r="BI8" s="17"/>
      <c r="BJ8" s="6">
        <v>44321</v>
      </c>
      <c r="BK8" s="9" t="str">
        <f t="shared" si="15"/>
        <v>水</v>
      </c>
      <c r="BL8" s="16">
        <v>105</v>
      </c>
      <c r="BM8" s="17">
        <v>1</v>
      </c>
      <c r="BN8" s="6">
        <v>44352</v>
      </c>
      <c r="BO8" s="9" t="str">
        <f t="shared" si="16"/>
        <v>土</v>
      </c>
      <c r="BP8" s="16">
        <v>42</v>
      </c>
      <c r="BQ8" s="17"/>
      <c r="BR8" s="6">
        <v>44382</v>
      </c>
      <c r="BS8" s="9" t="str">
        <f t="shared" si="17"/>
        <v>月</v>
      </c>
      <c r="BT8" s="16">
        <v>10</v>
      </c>
      <c r="BU8" s="17"/>
      <c r="BV8" s="6">
        <v>44413</v>
      </c>
      <c r="BW8" s="9" t="str">
        <f t="shared" si="18"/>
        <v>木</v>
      </c>
      <c r="BX8" s="16">
        <v>95</v>
      </c>
      <c r="BY8" s="17">
        <v>8</v>
      </c>
      <c r="BZ8" s="6">
        <v>44444</v>
      </c>
      <c r="CA8" s="9" t="str">
        <f t="shared" si="19"/>
        <v>日</v>
      </c>
      <c r="CB8" s="16">
        <v>247</v>
      </c>
      <c r="CC8" s="17">
        <v>1</v>
      </c>
      <c r="CD8" s="6">
        <v>44474</v>
      </c>
      <c r="CE8" s="9" t="str">
        <f t="shared" si="20"/>
        <v>火</v>
      </c>
      <c r="CF8" s="16">
        <v>62</v>
      </c>
      <c r="CG8" s="17">
        <v>2</v>
      </c>
      <c r="CH8" s="6">
        <v>44505</v>
      </c>
      <c r="CI8" s="9" t="str">
        <f t="shared" si="21"/>
        <v>金</v>
      </c>
      <c r="CJ8" s="16">
        <v>34</v>
      </c>
      <c r="CK8" s="17">
        <v>0</v>
      </c>
      <c r="CL8" s="6">
        <v>44535</v>
      </c>
      <c r="CM8" s="9" t="str">
        <f t="shared" si="22"/>
        <v>日</v>
      </c>
      <c r="CN8" s="16">
        <v>25</v>
      </c>
      <c r="CO8" s="17">
        <v>0</v>
      </c>
      <c r="CP8" s="6">
        <v>44566</v>
      </c>
      <c r="CQ8" s="9" t="str">
        <f t="shared" si="23"/>
        <v>水</v>
      </c>
      <c r="CR8" s="16">
        <v>105</v>
      </c>
      <c r="CS8" s="17">
        <v>6</v>
      </c>
      <c r="CT8" s="6">
        <v>44597</v>
      </c>
      <c r="CU8" s="9" t="str">
        <f t="shared" si="24"/>
        <v>土</v>
      </c>
      <c r="CV8" s="16">
        <v>418</v>
      </c>
      <c r="CW8" s="17">
        <v>25</v>
      </c>
      <c r="CX8" s="6">
        <v>44625</v>
      </c>
      <c r="CY8" s="9" t="str">
        <f t="shared" si="25"/>
        <v>土</v>
      </c>
      <c r="CZ8" s="16">
        <v>623</v>
      </c>
      <c r="DA8" s="17">
        <v>43</v>
      </c>
      <c r="DB8" s="6">
        <v>44656</v>
      </c>
      <c r="DC8" s="9" t="str">
        <f t="shared" si="26"/>
        <v>火</v>
      </c>
      <c r="DD8" s="16">
        <v>407</v>
      </c>
      <c r="DE8" s="17">
        <v>76</v>
      </c>
      <c r="DF8" s="6">
        <v>44686</v>
      </c>
      <c r="DG8" s="9" t="str">
        <f t="shared" si="27"/>
        <v>木</v>
      </c>
      <c r="DH8" s="16">
        <v>212</v>
      </c>
      <c r="DI8" s="17">
        <v>31</v>
      </c>
      <c r="DJ8" s="6">
        <v>44717</v>
      </c>
      <c r="DK8" s="9" t="str">
        <f t="shared" si="28"/>
        <v>日</v>
      </c>
      <c r="DL8" s="16">
        <v>183</v>
      </c>
      <c r="DM8" s="17">
        <v>12</v>
      </c>
      <c r="DN8" s="6">
        <v>44747</v>
      </c>
      <c r="DO8" s="9" t="str">
        <f t="shared" si="29"/>
        <v>火</v>
      </c>
      <c r="DP8" s="16">
        <v>652</v>
      </c>
      <c r="DQ8" s="17">
        <v>166</v>
      </c>
      <c r="DR8" s="6">
        <v>44778</v>
      </c>
      <c r="DS8" s="9" t="str">
        <f t="shared" si="30"/>
        <v>金</v>
      </c>
      <c r="DT8" s="16">
        <v>519</v>
      </c>
      <c r="DU8" s="17">
        <v>323</v>
      </c>
      <c r="DV8" s="6">
        <v>44809</v>
      </c>
      <c r="DW8" s="9" t="str">
        <f t="shared" si="31"/>
        <v>月</v>
      </c>
      <c r="DX8" s="16">
        <v>434</v>
      </c>
      <c r="DY8" s="17">
        <v>290</v>
      </c>
      <c r="DZ8" s="6">
        <v>44839</v>
      </c>
      <c r="EA8" s="9" t="str">
        <f t="shared" si="32"/>
        <v>水</v>
      </c>
      <c r="EB8" s="43"/>
      <c r="EC8" s="17">
        <v>42</v>
      </c>
      <c r="ED8" s="6">
        <v>44870</v>
      </c>
      <c r="EE8" s="9" t="str">
        <f t="shared" si="33"/>
        <v>土</v>
      </c>
      <c r="EF8" s="43"/>
      <c r="EG8" s="17">
        <v>133</v>
      </c>
      <c r="EH8" s="6">
        <v>44900</v>
      </c>
      <c r="EI8" s="9" t="str">
        <f t="shared" si="34"/>
        <v>月</v>
      </c>
      <c r="EJ8" s="43"/>
      <c r="EK8" s="17">
        <v>359</v>
      </c>
      <c r="EL8" s="6">
        <v>44931</v>
      </c>
      <c r="EM8" s="9" t="str">
        <f t="shared" si="35"/>
        <v>木</v>
      </c>
      <c r="EN8" s="43"/>
      <c r="EO8" s="17">
        <v>609</v>
      </c>
      <c r="EP8" s="6">
        <v>44962</v>
      </c>
      <c r="EQ8" s="9" t="str">
        <f t="shared" si="36"/>
        <v>日</v>
      </c>
      <c r="ER8" s="44">
        <v>1410</v>
      </c>
      <c r="ES8" s="17">
        <v>25</v>
      </c>
      <c r="ET8" s="6">
        <v>44990</v>
      </c>
      <c r="EU8" s="9" t="str">
        <f t="shared" si="37"/>
        <v>日</v>
      </c>
      <c r="EV8" s="44">
        <v>685</v>
      </c>
      <c r="EW8" s="17">
        <v>12</v>
      </c>
      <c r="EX8" s="6">
        <v>45021</v>
      </c>
      <c r="EY8" s="9" t="str">
        <f t="shared" si="38"/>
        <v>水</v>
      </c>
      <c r="EZ8" s="45"/>
      <c r="FA8" s="17">
        <v>10</v>
      </c>
      <c r="FB8" s="6">
        <v>45051</v>
      </c>
      <c r="FC8" s="9" t="str">
        <f t="shared" si="39"/>
        <v>金</v>
      </c>
      <c r="FD8" s="45"/>
      <c r="FE8" s="17">
        <v>15</v>
      </c>
    </row>
    <row r="9" spans="2:161" ht="35.1" customHeight="1" x14ac:dyDescent="0.15">
      <c r="B9" s="5">
        <v>43867</v>
      </c>
      <c r="C9" s="9" t="str">
        <f t="shared" si="0"/>
        <v>木</v>
      </c>
      <c r="D9" s="16">
        <v>0</v>
      </c>
      <c r="E9" s="17"/>
      <c r="F9" s="6">
        <v>43896</v>
      </c>
      <c r="G9" s="9" t="str">
        <f t="shared" si="1"/>
        <v>金</v>
      </c>
      <c r="H9" s="16">
        <v>0</v>
      </c>
      <c r="I9" s="17"/>
      <c r="J9" s="6">
        <v>43927</v>
      </c>
      <c r="K9" s="9" t="str">
        <f t="shared" si="2"/>
        <v>月</v>
      </c>
      <c r="L9" s="16">
        <v>1</v>
      </c>
      <c r="M9" s="17"/>
      <c r="N9" s="6">
        <v>43957</v>
      </c>
      <c r="O9" s="9" t="str">
        <f t="shared" si="3"/>
        <v>水</v>
      </c>
      <c r="P9" s="16">
        <v>2</v>
      </c>
      <c r="Q9" s="17"/>
      <c r="R9" s="6">
        <v>43988</v>
      </c>
      <c r="S9" s="9" t="str">
        <f t="shared" si="4"/>
        <v>土</v>
      </c>
      <c r="T9" s="16">
        <v>4</v>
      </c>
      <c r="U9" s="17"/>
      <c r="V9" s="6">
        <v>44018</v>
      </c>
      <c r="W9" s="9" t="str">
        <f t="shared" si="5"/>
        <v>月</v>
      </c>
      <c r="X9" s="16">
        <v>2</v>
      </c>
      <c r="Y9" s="17"/>
      <c r="Z9" s="6">
        <v>44049</v>
      </c>
      <c r="AA9" s="9" t="str">
        <f t="shared" si="6"/>
        <v>木</v>
      </c>
      <c r="AB9" s="16">
        <v>4</v>
      </c>
      <c r="AC9" s="17"/>
      <c r="AD9" s="6">
        <v>44080</v>
      </c>
      <c r="AE9" s="9" t="str">
        <f t="shared" si="7"/>
        <v>日</v>
      </c>
      <c r="AF9" s="16">
        <v>20</v>
      </c>
      <c r="AG9" s="17"/>
      <c r="AH9" s="6">
        <v>44110</v>
      </c>
      <c r="AI9" s="9" t="str">
        <f t="shared" si="8"/>
        <v>火</v>
      </c>
      <c r="AJ9" s="16">
        <v>9</v>
      </c>
      <c r="AK9" s="17"/>
      <c r="AL9" s="6">
        <v>44141</v>
      </c>
      <c r="AM9" s="9" t="str">
        <f t="shared" si="9"/>
        <v>金</v>
      </c>
      <c r="AN9" s="16">
        <v>10</v>
      </c>
      <c r="AO9" s="17"/>
      <c r="AP9" s="6">
        <v>44171</v>
      </c>
      <c r="AQ9" s="9" t="str">
        <f t="shared" si="10"/>
        <v>日</v>
      </c>
      <c r="AR9" s="16">
        <v>41</v>
      </c>
      <c r="AS9" s="17"/>
      <c r="AT9" s="6">
        <v>44202</v>
      </c>
      <c r="AU9" s="9" t="str">
        <f t="shared" si="11"/>
        <v>水</v>
      </c>
      <c r="AV9" s="16">
        <v>56</v>
      </c>
      <c r="AW9" s="17">
        <v>1</v>
      </c>
      <c r="AX9" s="6">
        <v>44233</v>
      </c>
      <c r="AY9" s="9" t="str">
        <f t="shared" si="12"/>
        <v>土</v>
      </c>
      <c r="AZ9" s="16">
        <v>29</v>
      </c>
      <c r="BA9" s="17"/>
      <c r="BB9" s="6">
        <v>44261</v>
      </c>
      <c r="BC9" s="9" t="str">
        <f t="shared" si="13"/>
        <v>土</v>
      </c>
      <c r="BD9" s="16">
        <v>31</v>
      </c>
      <c r="BE9" s="17"/>
      <c r="BF9" s="6">
        <v>44292</v>
      </c>
      <c r="BG9" s="9" t="str">
        <f t="shared" si="14"/>
        <v>火</v>
      </c>
      <c r="BH9" s="16">
        <v>38</v>
      </c>
      <c r="BI9" s="17"/>
      <c r="BJ9" s="6">
        <v>44322</v>
      </c>
      <c r="BK9" s="9" t="str">
        <f t="shared" si="15"/>
        <v>木</v>
      </c>
      <c r="BL9" s="16">
        <v>38</v>
      </c>
      <c r="BM9" s="17">
        <v>1</v>
      </c>
      <c r="BN9" s="6">
        <v>44353</v>
      </c>
      <c r="BO9" s="9" t="str">
        <f t="shared" si="16"/>
        <v>日</v>
      </c>
      <c r="BP9" s="16">
        <v>36</v>
      </c>
      <c r="BQ9" s="17"/>
      <c r="BR9" s="6">
        <v>44383</v>
      </c>
      <c r="BS9" s="9" t="str">
        <f t="shared" si="17"/>
        <v>火</v>
      </c>
      <c r="BT9" s="16">
        <v>45</v>
      </c>
      <c r="BU9" s="17"/>
      <c r="BV9" s="6">
        <v>44414</v>
      </c>
      <c r="BW9" s="9" t="str">
        <f t="shared" si="18"/>
        <v>金</v>
      </c>
      <c r="BX9" s="16">
        <v>112</v>
      </c>
      <c r="BY9" s="17">
        <v>4</v>
      </c>
      <c r="BZ9" s="6">
        <v>44445</v>
      </c>
      <c r="CA9" s="9" t="str">
        <f t="shared" si="19"/>
        <v>月</v>
      </c>
      <c r="CB9" s="16">
        <v>43</v>
      </c>
      <c r="CC9" s="17">
        <v>1</v>
      </c>
      <c r="CD9" s="6">
        <v>44475</v>
      </c>
      <c r="CE9" s="9" t="str">
        <f t="shared" si="20"/>
        <v>水</v>
      </c>
      <c r="CF9" s="16">
        <v>49</v>
      </c>
      <c r="CG9" s="17">
        <v>0</v>
      </c>
      <c r="CH9" s="6">
        <v>44506</v>
      </c>
      <c r="CI9" s="9" t="str">
        <f t="shared" si="21"/>
        <v>土</v>
      </c>
      <c r="CJ9" s="16">
        <v>43</v>
      </c>
      <c r="CK9" s="17">
        <v>0</v>
      </c>
      <c r="CL9" s="6">
        <v>44536</v>
      </c>
      <c r="CM9" s="9" t="str">
        <f t="shared" si="22"/>
        <v>月</v>
      </c>
      <c r="CN9" s="16">
        <v>13</v>
      </c>
      <c r="CO9" s="17">
        <v>0</v>
      </c>
      <c r="CP9" s="6">
        <v>44567</v>
      </c>
      <c r="CQ9" s="9" t="str">
        <f t="shared" si="23"/>
        <v>木</v>
      </c>
      <c r="CR9" s="16">
        <v>117</v>
      </c>
      <c r="CS9" s="17">
        <v>6</v>
      </c>
      <c r="CT9" s="6">
        <v>44598</v>
      </c>
      <c r="CU9" s="9" t="str">
        <f t="shared" si="24"/>
        <v>日</v>
      </c>
      <c r="CV9" s="16">
        <v>481</v>
      </c>
      <c r="CW9" s="17">
        <v>28</v>
      </c>
      <c r="CX9" s="6">
        <v>44626</v>
      </c>
      <c r="CY9" s="9" t="str">
        <f t="shared" si="25"/>
        <v>日</v>
      </c>
      <c r="CZ9" s="16">
        <v>788</v>
      </c>
      <c r="DA9" s="17">
        <v>43</v>
      </c>
      <c r="DB9" s="6">
        <v>44657</v>
      </c>
      <c r="DC9" s="9" t="str">
        <f t="shared" si="26"/>
        <v>水</v>
      </c>
      <c r="DD9" s="16">
        <v>381</v>
      </c>
      <c r="DE9" s="17">
        <v>57</v>
      </c>
      <c r="DF9" s="6">
        <v>44687</v>
      </c>
      <c r="DG9" s="9" t="str">
        <f t="shared" si="27"/>
        <v>金</v>
      </c>
      <c r="DH9" s="16">
        <v>291</v>
      </c>
      <c r="DI9" s="17">
        <v>58</v>
      </c>
      <c r="DJ9" s="6">
        <v>44718</v>
      </c>
      <c r="DK9" s="9" t="str">
        <f t="shared" si="28"/>
        <v>月</v>
      </c>
      <c r="DL9" s="16">
        <v>148</v>
      </c>
      <c r="DM9" s="17">
        <v>16</v>
      </c>
      <c r="DN9" s="6">
        <v>44748</v>
      </c>
      <c r="DO9" s="9" t="str">
        <f t="shared" si="29"/>
        <v>水</v>
      </c>
      <c r="DP9" s="16">
        <v>671</v>
      </c>
      <c r="DQ9" s="17">
        <v>181</v>
      </c>
      <c r="DR9" s="6">
        <v>44779</v>
      </c>
      <c r="DS9" s="9" t="str">
        <f t="shared" si="30"/>
        <v>土</v>
      </c>
      <c r="DT9" s="16">
        <v>459</v>
      </c>
      <c r="DU9" s="17">
        <v>264</v>
      </c>
      <c r="DV9" s="6">
        <v>44810</v>
      </c>
      <c r="DW9" s="9" t="str">
        <f t="shared" si="31"/>
        <v>火</v>
      </c>
      <c r="DX9" s="16">
        <v>563</v>
      </c>
      <c r="DY9" s="17">
        <v>197</v>
      </c>
      <c r="DZ9" s="6">
        <v>44840</v>
      </c>
      <c r="EA9" s="9" t="str">
        <f t="shared" si="32"/>
        <v>木</v>
      </c>
      <c r="EB9" s="43"/>
      <c r="EC9" s="17">
        <v>37</v>
      </c>
      <c r="ED9" s="6">
        <v>44871</v>
      </c>
      <c r="EE9" s="9" t="str">
        <f t="shared" si="33"/>
        <v>日</v>
      </c>
      <c r="EF9" s="44">
        <v>1024</v>
      </c>
      <c r="EG9" s="17">
        <v>86</v>
      </c>
      <c r="EH9" s="6">
        <v>44901</v>
      </c>
      <c r="EI9" s="9" t="str">
        <f t="shared" si="34"/>
        <v>火</v>
      </c>
      <c r="EJ9" s="45"/>
      <c r="EK9" s="17">
        <v>285</v>
      </c>
      <c r="EL9" s="6">
        <v>44932</v>
      </c>
      <c r="EM9" s="9" t="str">
        <f t="shared" si="35"/>
        <v>金</v>
      </c>
      <c r="EN9" s="45"/>
      <c r="EO9" s="17">
        <v>499</v>
      </c>
      <c r="EP9" s="6">
        <v>44963</v>
      </c>
      <c r="EQ9" s="9" t="str">
        <f t="shared" si="36"/>
        <v>月</v>
      </c>
      <c r="ER9" s="45"/>
      <c r="ES9" s="17">
        <v>82</v>
      </c>
      <c r="ET9" s="6">
        <v>44991</v>
      </c>
      <c r="EU9" s="9" t="str">
        <f t="shared" si="37"/>
        <v>月</v>
      </c>
      <c r="EV9" s="45"/>
      <c r="EW9" s="17">
        <v>89</v>
      </c>
      <c r="EX9" s="6">
        <v>45022</v>
      </c>
      <c r="EY9" s="9" t="str">
        <f t="shared" si="38"/>
        <v>木</v>
      </c>
      <c r="EZ9" s="45"/>
      <c r="FA9" s="17">
        <v>21</v>
      </c>
      <c r="FB9" s="6">
        <v>45052</v>
      </c>
      <c r="FC9" s="9" t="str">
        <f t="shared" si="39"/>
        <v>土</v>
      </c>
      <c r="FD9" s="45"/>
      <c r="FE9" s="17">
        <v>29</v>
      </c>
    </row>
    <row r="10" spans="2:161" ht="35.1" customHeight="1" x14ac:dyDescent="0.15">
      <c r="B10" s="5">
        <v>43868</v>
      </c>
      <c r="C10" s="9" t="str">
        <f t="shared" si="0"/>
        <v>金</v>
      </c>
      <c r="D10" s="16">
        <v>0</v>
      </c>
      <c r="E10" s="17"/>
      <c r="F10" s="6">
        <v>43897</v>
      </c>
      <c r="G10" s="9" t="str">
        <f t="shared" si="1"/>
        <v>土</v>
      </c>
      <c r="H10" s="16">
        <v>2</v>
      </c>
      <c r="I10" s="17"/>
      <c r="J10" s="6">
        <v>43928</v>
      </c>
      <c r="K10" s="9" t="str">
        <f t="shared" si="2"/>
        <v>火</v>
      </c>
      <c r="L10" s="16">
        <v>3</v>
      </c>
      <c r="M10" s="17"/>
      <c r="N10" s="6">
        <v>43958</v>
      </c>
      <c r="O10" s="9" t="str">
        <f t="shared" si="3"/>
        <v>木</v>
      </c>
      <c r="P10" s="16">
        <v>5</v>
      </c>
      <c r="Q10" s="17"/>
      <c r="R10" s="6">
        <v>43989</v>
      </c>
      <c r="S10" s="9" t="str">
        <f t="shared" si="4"/>
        <v>日</v>
      </c>
      <c r="T10" s="16">
        <v>0</v>
      </c>
      <c r="U10" s="17"/>
      <c r="V10" s="6">
        <v>44019</v>
      </c>
      <c r="W10" s="9" t="str">
        <f t="shared" si="5"/>
        <v>火</v>
      </c>
      <c r="X10" s="16">
        <v>1</v>
      </c>
      <c r="Y10" s="17"/>
      <c r="Z10" s="6">
        <v>44050</v>
      </c>
      <c r="AA10" s="9" t="str">
        <f t="shared" si="6"/>
        <v>金</v>
      </c>
      <c r="AB10" s="16">
        <v>1</v>
      </c>
      <c r="AC10" s="17"/>
      <c r="AD10" s="6">
        <v>44081</v>
      </c>
      <c r="AE10" s="9" t="str">
        <f t="shared" si="7"/>
        <v>月</v>
      </c>
      <c r="AF10" s="16">
        <v>13</v>
      </c>
      <c r="AG10" s="17"/>
      <c r="AH10" s="6">
        <v>44111</v>
      </c>
      <c r="AI10" s="9" t="str">
        <f t="shared" si="8"/>
        <v>水</v>
      </c>
      <c r="AJ10" s="16">
        <v>6</v>
      </c>
      <c r="AK10" s="17"/>
      <c r="AL10" s="6">
        <v>44142</v>
      </c>
      <c r="AM10" s="9" t="str">
        <f t="shared" si="9"/>
        <v>土</v>
      </c>
      <c r="AN10" s="16">
        <v>4</v>
      </c>
      <c r="AO10" s="17"/>
      <c r="AP10" s="6">
        <v>44172</v>
      </c>
      <c r="AQ10" s="9" t="str">
        <f t="shared" si="10"/>
        <v>月</v>
      </c>
      <c r="AR10" s="16">
        <v>44</v>
      </c>
      <c r="AS10" s="17"/>
      <c r="AT10" s="6">
        <v>44203</v>
      </c>
      <c r="AU10" s="9" t="str">
        <f t="shared" si="11"/>
        <v>木</v>
      </c>
      <c r="AV10" s="16">
        <v>78</v>
      </c>
      <c r="AW10" s="17">
        <v>2</v>
      </c>
      <c r="AX10" s="6">
        <v>44234</v>
      </c>
      <c r="AY10" s="9" t="str">
        <f t="shared" si="12"/>
        <v>日</v>
      </c>
      <c r="AZ10" s="16">
        <v>26</v>
      </c>
      <c r="BA10" s="17"/>
      <c r="BB10" s="6">
        <v>44262</v>
      </c>
      <c r="BC10" s="9" t="str">
        <f t="shared" si="13"/>
        <v>日</v>
      </c>
      <c r="BD10" s="16">
        <v>20</v>
      </c>
      <c r="BE10" s="17"/>
      <c r="BF10" s="6">
        <v>44293</v>
      </c>
      <c r="BG10" s="9" t="str">
        <f t="shared" si="14"/>
        <v>水</v>
      </c>
      <c r="BH10" s="16">
        <v>41</v>
      </c>
      <c r="BI10" s="17"/>
      <c r="BJ10" s="6">
        <v>44323</v>
      </c>
      <c r="BK10" s="9" t="str">
        <f t="shared" si="15"/>
        <v>金</v>
      </c>
      <c r="BL10" s="16">
        <v>73</v>
      </c>
      <c r="BM10" s="17">
        <v>1</v>
      </c>
      <c r="BN10" s="6">
        <v>44354</v>
      </c>
      <c r="BO10" s="9" t="str">
        <f t="shared" si="16"/>
        <v>月</v>
      </c>
      <c r="BP10" s="16">
        <v>25</v>
      </c>
      <c r="BQ10" s="17"/>
      <c r="BR10" s="6">
        <v>44384</v>
      </c>
      <c r="BS10" s="9" t="str">
        <f t="shared" si="17"/>
        <v>水</v>
      </c>
      <c r="BT10" s="16">
        <v>49</v>
      </c>
      <c r="BU10" s="17"/>
      <c r="BV10" s="6">
        <v>44415</v>
      </c>
      <c r="BW10" s="9" t="str">
        <f t="shared" si="18"/>
        <v>土</v>
      </c>
      <c r="BX10" s="16">
        <v>258</v>
      </c>
      <c r="BY10" s="17">
        <v>5</v>
      </c>
      <c r="BZ10" s="6">
        <v>44446</v>
      </c>
      <c r="CA10" s="9" t="str">
        <f t="shared" si="19"/>
        <v>火</v>
      </c>
      <c r="CB10" s="16">
        <v>323</v>
      </c>
      <c r="CC10" s="17">
        <v>8</v>
      </c>
      <c r="CD10" s="6">
        <v>44476</v>
      </c>
      <c r="CE10" s="9" t="str">
        <f t="shared" si="20"/>
        <v>木</v>
      </c>
      <c r="CF10" s="16">
        <v>49</v>
      </c>
      <c r="CG10" s="17">
        <v>0</v>
      </c>
      <c r="CH10" s="6">
        <v>44507</v>
      </c>
      <c r="CI10" s="9" t="str">
        <f t="shared" si="21"/>
        <v>日</v>
      </c>
      <c r="CJ10" s="16">
        <v>22</v>
      </c>
      <c r="CK10" s="17">
        <v>0</v>
      </c>
      <c r="CL10" s="6">
        <v>44537</v>
      </c>
      <c r="CM10" s="9" t="str">
        <f t="shared" si="22"/>
        <v>火</v>
      </c>
      <c r="CN10" s="16">
        <v>27</v>
      </c>
      <c r="CO10" s="17">
        <v>0</v>
      </c>
      <c r="CP10" s="6">
        <v>44568</v>
      </c>
      <c r="CQ10" s="9" t="str">
        <f t="shared" si="23"/>
        <v>金</v>
      </c>
      <c r="CR10" s="16">
        <v>178</v>
      </c>
      <c r="CS10" s="17">
        <v>21</v>
      </c>
      <c r="CT10" s="6">
        <v>44599</v>
      </c>
      <c r="CU10" s="9" t="str">
        <f t="shared" si="24"/>
        <v>月</v>
      </c>
      <c r="CV10" s="16">
        <v>280</v>
      </c>
      <c r="CW10" s="17">
        <v>34</v>
      </c>
      <c r="CX10" s="6">
        <v>44627</v>
      </c>
      <c r="CY10" s="9" t="str">
        <f t="shared" si="25"/>
        <v>月</v>
      </c>
      <c r="CZ10" s="16">
        <v>565</v>
      </c>
      <c r="DA10" s="17">
        <v>41</v>
      </c>
      <c r="DB10" s="6">
        <v>44658</v>
      </c>
      <c r="DC10" s="9" t="str">
        <f t="shared" si="26"/>
        <v>木</v>
      </c>
      <c r="DD10" s="16">
        <v>466</v>
      </c>
      <c r="DE10" s="17">
        <v>50</v>
      </c>
      <c r="DF10" s="6">
        <v>44688</v>
      </c>
      <c r="DG10" s="9" t="str">
        <f t="shared" si="27"/>
        <v>土</v>
      </c>
      <c r="DH10" s="16">
        <v>378</v>
      </c>
      <c r="DI10" s="17">
        <v>43</v>
      </c>
      <c r="DJ10" s="6">
        <v>44719</v>
      </c>
      <c r="DK10" s="9" t="str">
        <f t="shared" si="28"/>
        <v>火</v>
      </c>
      <c r="DL10" s="16">
        <v>199</v>
      </c>
      <c r="DM10" s="17">
        <v>14</v>
      </c>
      <c r="DN10" s="6">
        <v>44749</v>
      </c>
      <c r="DO10" s="9" t="str">
        <f t="shared" si="29"/>
        <v>木</v>
      </c>
      <c r="DP10" s="16">
        <v>531</v>
      </c>
      <c r="DQ10" s="17">
        <v>182</v>
      </c>
      <c r="DR10" s="6">
        <v>44780</v>
      </c>
      <c r="DS10" s="9" t="str">
        <f t="shared" si="30"/>
        <v>日</v>
      </c>
      <c r="DT10" s="16">
        <v>236</v>
      </c>
      <c r="DU10" s="17">
        <v>141</v>
      </c>
      <c r="DV10" s="6">
        <v>44811</v>
      </c>
      <c r="DW10" s="9" t="str">
        <f t="shared" si="31"/>
        <v>水</v>
      </c>
      <c r="DX10" s="16">
        <v>438</v>
      </c>
      <c r="DY10" s="17">
        <v>189</v>
      </c>
      <c r="DZ10" s="6">
        <v>44841</v>
      </c>
      <c r="EA10" s="9" t="str">
        <f t="shared" si="32"/>
        <v>金</v>
      </c>
      <c r="EB10" s="43"/>
      <c r="EC10" s="17">
        <v>35</v>
      </c>
      <c r="ED10" s="6">
        <v>44872</v>
      </c>
      <c r="EE10" s="9" t="str">
        <f t="shared" si="33"/>
        <v>月</v>
      </c>
      <c r="EF10" s="43"/>
      <c r="EG10" s="17">
        <v>168</v>
      </c>
      <c r="EH10" s="6">
        <v>44902</v>
      </c>
      <c r="EI10" s="9" t="str">
        <f t="shared" si="34"/>
        <v>水</v>
      </c>
      <c r="EJ10" s="43"/>
      <c r="EK10" s="17">
        <v>236</v>
      </c>
      <c r="EL10" s="6">
        <v>44933</v>
      </c>
      <c r="EM10" s="9" t="str">
        <f t="shared" si="35"/>
        <v>土</v>
      </c>
      <c r="EN10" s="43"/>
      <c r="EO10" s="17">
        <v>372</v>
      </c>
      <c r="EP10" s="6">
        <v>44964</v>
      </c>
      <c r="EQ10" s="9" t="str">
        <f t="shared" si="36"/>
        <v>火</v>
      </c>
      <c r="ER10" s="48"/>
      <c r="ES10" s="17">
        <v>59</v>
      </c>
      <c r="ET10" s="6">
        <v>44992</v>
      </c>
      <c r="EU10" s="9" t="str">
        <f t="shared" si="37"/>
        <v>火</v>
      </c>
      <c r="EV10" s="48"/>
      <c r="EW10" s="17">
        <v>32</v>
      </c>
      <c r="EX10" s="6">
        <v>45023</v>
      </c>
      <c r="EY10" s="9" t="str">
        <f t="shared" si="38"/>
        <v>金</v>
      </c>
      <c r="EZ10" s="48"/>
      <c r="FA10" s="17">
        <v>15</v>
      </c>
      <c r="FB10" s="6">
        <v>45053</v>
      </c>
      <c r="FC10" s="9" t="str">
        <f t="shared" si="39"/>
        <v>日</v>
      </c>
      <c r="FD10" s="49">
        <v>397</v>
      </c>
      <c r="FE10" s="17">
        <v>13</v>
      </c>
    </row>
    <row r="11" spans="2:161" ht="35.1" customHeight="1" x14ac:dyDescent="0.15">
      <c r="B11" s="5">
        <v>43869</v>
      </c>
      <c r="C11" s="9" t="str">
        <f t="shared" si="0"/>
        <v>土</v>
      </c>
      <c r="D11" s="16">
        <v>0</v>
      </c>
      <c r="E11" s="17"/>
      <c r="F11" s="6">
        <v>43898</v>
      </c>
      <c r="G11" s="9" t="str">
        <f t="shared" si="1"/>
        <v>日</v>
      </c>
      <c r="H11" s="16">
        <v>0</v>
      </c>
      <c r="I11" s="17"/>
      <c r="J11" s="6">
        <v>43929</v>
      </c>
      <c r="K11" s="9" t="str">
        <f t="shared" si="2"/>
        <v>水</v>
      </c>
      <c r="L11" s="16">
        <v>2</v>
      </c>
      <c r="M11" s="17"/>
      <c r="N11" s="6">
        <v>43959</v>
      </c>
      <c r="O11" s="9" t="str">
        <f t="shared" si="3"/>
        <v>金</v>
      </c>
      <c r="P11" s="16">
        <v>6</v>
      </c>
      <c r="Q11" s="17"/>
      <c r="R11" s="6">
        <v>43990</v>
      </c>
      <c r="S11" s="9" t="str">
        <f t="shared" si="4"/>
        <v>月</v>
      </c>
      <c r="T11" s="16">
        <v>1</v>
      </c>
      <c r="U11" s="17"/>
      <c r="V11" s="6">
        <v>44020</v>
      </c>
      <c r="W11" s="9" t="str">
        <f t="shared" si="5"/>
        <v>水</v>
      </c>
      <c r="X11" s="16">
        <v>2</v>
      </c>
      <c r="Y11" s="17"/>
      <c r="Z11" s="6">
        <v>44051</v>
      </c>
      <c r="AA11" s="9" t="str">
        <f t="shared" si="6"/>
        <v>土</v>
      </c>
      <c r="AB11" s="16">
        <v>5</v>
      </c>
      <c r="AC11" s="17">
        <v>2</v>
      </c>
      <c r="AD11" s="6">
        <v>44082</v>
      </c>
      <c r="AE11" s="9" t="str">
        <f t="shared" si="7"/>
        <v>火</v>
      </c>
      <c r="AF11" s="16">
        <v>4</v>
      </c>
      <c r="AG11" s="17"/>
      <c r="AH11" s="6">
        <v>44112</v>
      </c>
      <c r="AI11" s="9" t="str">
        <f t="shared" si="8"/>
        <v>木</v>
      </c>
      <c r="AJ11" s="16">
        <v>3</v>
      </c>
      <c r="AK11" s="17"/>
      <c r="AL11" s="6">
        <v>44143</v>
      </c>
      <c r="AM11" s="9" t="str">
        <f t="shared" si="9"/>
        <v>日</v>
      </c>
      <c r="AN11" s="16">
        <v>9</v>
      </c>
      <c r="AO11" s="17"/>
      <c r="AP11" s="6">
        <v>44173</v>
      </c>
      <c r="AQ11" s="9" t="str">
        <f t="shared" si="10"/>
        <v>火</v>
      </c>
      <c r="AR11" s="16">
        <v>27</v>
      </c>
      <c r="AS11" s="17"/>
      <c r="AT11" s="6">
        <v>44204</v>
      </c>
      <c r="AU11" s="9" t="str">
        <f t="shared" si="11"/>
        <v>金</v>
      </c>
      <c r="AV11" s="16">
        <v>143</v>
      </c>
      <c r="AW11" s="17">
        <v>3</v>
      </c>
      <c r="AX11" s="6">
        <v>44235</v>
      </c>
      <c r="AY11" s="9" t="str">
        <f t="shared" si="12"/>
        <v>月</v>
      </c>
      <c r="AZ11" s="16">
        <v>9</v>
      </c>
      <c r="BA11" s="17"/>
      <c r="BB11" s="6">
        <v>44263</v>
      </c>
      <c r="BC11" s="9" t="str">
        <f t="shared" si="13"/>
        <v>月</v>
      </c>
      <c r="BD11" s="16">
        <v>6</v>
      </c>
      <c r="BE11" s="17"/>
      <c r="BF11" s="6">
        <v>44294</v>
      </c>
      <c r="BG11" s="9" t="str">
        <f t="shared" si="14"/>
        <v>木</v>
      </c>
      <c r="BH11" s="16">
        <v>42</v>
      </c>
      <c r="BI11" s="17"/>
      <c r="BJ11" s="6">
        <v>44324</v>
      </c>
      <c r="BK11" s="9" t="str">
        <f t="shared" si="15"/>
        <v>土</v>
      </c>
      <c r="BL11" s="16">
        <v>94</v>
      </c>
      <c r="BM11" s="17">
        <v>1</v>
      </c>
      <c r="BN11" s="6">
        <v>44355</v>
      </c>
      <c r="BO11" s="9" t="str">
        <f t="shared" si="16"/>
        <v>火</v>
      </c>
      <c r="BP11" s="16">
        <v>67</v>
      </c>
      <c r="BQ11" s="17">
        <v>1</v>
      </c>
      <c r="BR11" s="6">
        <v>44385</v>
      </c>
      <c r="BS11" s="9" t="str">
        <f t="shared" si="17"/>
        <v>木</v>
      </c>
      <c r="BT11" s="16">
        <v>42</v>
      </c>
      <c r="BU11" s="17">
        <v>2</v>
      </c>
      <c r="BV11" s="6">
        <v>44416</v>
      </c>
      <c r="BW11" s="9" t="str">
        <f t="shared" si="18"/>
        <v>日</v>
      </c>
      <c r="BX11" s="16">
        <v>179</v>
      </c>
      <c r="BY11" s="17">
        <v>3</v>
      </c>
      <c r="BZ11" s="6">
        <v>44447</v>
      </c>
      <c r="CA11" s="9" t="str">
        <f t="shared" si="19"/>
        <v>水</v>
      </c>
      <c r="CB11" s="16">
        <v>95</v>
      </c>
      <c r="CC11" s="17">
        <v>6</v>
      </c>
      <c r="CD11" s="6">
        <v>44477</v>
      </c>
      <c r="CE11" s="9" t="str">
        <f t="shared" si="20"/>
        <v>金</v>
      </c>
      <c r="CF11" s="16">
        <v>57</v>
      </c>
      <c r="CG11" s="17">
        <v>0</v>
      </c>
      <c r="CH11" s="6">
        <v>44508</v>
      </c>
      <c r="CI11" s="9" t="str">
        <f t="shared" si="21"/>
        <v>月</v>
      </c>
      <c r="CJ11" s="16">
        <v>11</v>
      </c>
      <c r="CK11" s="17">
        <v>0</v>
      </c>
      <c r="CL11" s="6">
        <v>44538</v>
      </c>
      <c r="CM11" s="9" t="str">
        <f t="shared" si="22"/>
        <v>水</v>
      </c>
      <c r="CN11" s="16">
        <v>25</v>
      </c>
      <c r="CO11" s="17">
        <v>0</v>
      </c>
      <c r="CP11" s="6">
        <v>44569</v>
      </c>
      <c r="CQ11" s="9" t="str">
        <f t="shared" si="23"/>
        <v>土</v>
      </c>
      <c r="CR11" s="16">
        <v>327</v>
      </c>
      <c r="CS11" s="17">
        <v>11</v>
      </c>
      <c r="CT11" s="6">
        <v>44600</v>
      </c>
      <c r="CU11" s="9" t="str">
        <f t="shared" si="24"/>
        <v>火</v>
      </c>
      <c r="CV11" s="16">
        <v>420</v>
      </c>
      <c r="CW11" s="17">
        <v>48</v>
      </c>
      <c r="CX11" s="6">
        <v>44628</v>
      </c>
      <c r="CY11" s="9" t="str">
        <f t="shared" si="25"/>
        <v>火</v>
      </c>
      <c r="CZ11" s="16">
        <v>709</v>
      </c>
      <c r="DA11" s="17">
        <v>40</v>
      </c>
      <c r="DB11" s="6">
        <v>44659</v>
      </c>
      <c r="DC11" s="9" t="str">
        <f t="shared" si="26"/>
        <v>金</v>
      </c>
      <c r="DD11" s="16">
        <v>448</v>
      </c>
      <c r="DE11" s="17">
        <v>58</v>
      </c>
      <c r="DF11" s="6">
        <v>44689</v>
      </c>
      <c r="DG11" s="9" t="str">
        <f t="shared" si="27"/>
        <v>日</v>
      </c>
      <c r="DH11" s="16">
        <v>236</v>
      </c>
      <c r="DI11" s="17">
        <v>44</v>
      </c>
      <c r="DJ11" s="6">
        <v>44720</v>
      </c>
      <c r="DK11" s="9" t="str">
        <f t="shared" si="28"/>
        <v>水</v>
      </c>
      <c r="DL11" s="16">
        <v>168</v>
      </c>
      <c r="DM11" s="17">
        <v>12</v>
      </c>
      <c r="DN11" s="6">
        <v>44750</v>
      </c>
      <c r="DO11" s="9" t="str">
        <f t="shared" si="29"/>
        <v>金</v>
      </c>
      <c r="DP11" s="16">
        <v>601</v>
      </c>
      <c r="DQ11" s="17">
        <v>227</v>
      </c>
      <c r="DR11" s="6">
        <v>44781</v>
      </c>
      <c r="DS11" s="9" t="str">
        <f t="shared" si="30"/>
        <v>月</v>
      </c>
      <c r="DT11" s="16">
        <v>643</v>
      </c>
      <c r="DU11" s="17">
        <v>521</v>
      </c>
      <c r="DV11" s="6">
        <v>44812</v>
      </c>
      <c r="DW11" s="9" t="str">
        <f t="shared" si="31"/>
        <v>木</v>
      </c>
      <c r="DX11" s="16">
        <v>418</v>
      </c>
      <c r="DY11" s="17">
        <v>197</v>
      </c>
      <c r="DZ11" s="6">
        <v>44842</v>
      </c>
      <c r="EA11" s="9" t="str">
        <f t="shared" si="32"/>
        <v>土</v>
      </c>
      <c r="EB11" s="43"/>
      <c r="EC11" s="17">
        <v>19</v>
      </c>
      <c r="ED11" s="6">
        <v>44873</v>
      </c>
      <c r="EE11" s="9" t="str">
        <f t="shared" si="33"/>
        <v>火</v>
      </c>
      <c r="EF11" s="43"/>
      <c r="EG11" s="17">
        <v>189</v>
      </c>
      <c r="EH11" s="6">
        <v>44903</v>
      </c>
      <c r="EI11" s="9" t="str">
        <f t="shared" si="34"/>
        <v>木</v>
      </c>
      <c r="EJ11" s="43"/>
      <c r="EK11" s="17">
        <v>262</v>
      </c>
      <c r="EL11" s="6">
        <v>44934</v>
      </c>
      <c r="EM11" s="9" t="str">
        <f t="shared" si="35"/>
        <v>日</v>
      </c>
      <c r="EN11" s="47">
        <v>2099</v>
      </c>
      <c r="EO11" s="17">
        <v>149</v>
      </c>
      <c r="EP11" s="6">
        <v>44965</v>
      </c>
      <c r="EQ11" s="9" t="str">
        <f t="shared" si="36"/>
        <v>水</v>
      </c>
      <c r="ER11" s="48"/>
      <c r="ES11" s="17">
        <v>50</v>
      </c>
      <c r="ET11" s="6">
        <v>44993</v>
      </c>
      <c r="EU11" s="9" t="str">
        <f t="shared" si="37"/>
        <v>水</v>
      </c>
      <c r="EV11" s="48"/>
      <c r="EW11" s="17">
        <v>41</v>
      </c>
      <c r="EX11" s="6">
        <v>45024</v>
      </c>
      <c r="EY11" s="9" t="str">
        <f t="shared" si="38"/>
        <v>土</v>
      </c>
      <c r="EZ11" s="48"/>
      <c r="FA11" s="17">
        <v>8</v>
      </c>
      <c r="FB11" s="64"/>
      <c r="FC11" s="65"/>
      <c r="FD11" s="65"/>
      <c r="FE11" s="66"/>
    </row>
    <row r="12" spans="2:161" ht="35.1" customHeight="1" x14ac:dyDescent="0.15">
      <c r="B12" s="5">
        <v>43870</v>
      </c>
      <c r="C12" s="9" t="str">
        <f t="shared" si="0"/>
        <v>日</v>
      </c>
      <c r="D12" s="16">
        <v>0</v>
      </c>
      <c r="E12" s="17"/>
      <c r="F12" s="6">
        <v>43899</v>
      </c>
      <c r="G12" s="9" t="str">
        <f t="shared" si="1"/>
        <v>月</v>
      </c>
      <c r="H12" s="16">
        <v>3</v>
      </c>
      <c r="I12" s="17"/>
      <c r="J12" s="6">
        <v>43930</v>
      </c>
      <c r="K12" s="9" t="str">
        <f t="shared" si="2"/>
        <v>木</v>
      </c>
      <c r="L12" s="16">
        <v>2</v>
      </c>
      <c r="M12" s="17">
        <v>1</v>
      </c>
      <c r="N12" s="6">
        <v>43960</v>
      </c>
      <c r="O12" s="9" t="str">
        <f t="shared" si="3"/>
        <v>土</v>
      </c>
      <c r="P12" s="16">
        <v>3</v>
      </c>
      <c r="Q12" s="17"/>
      <c r="R12" s="6">
        <v>43991</v>
      </c>
      <c r="S12" s="9" t="str">
        <f t="shared" si="4"/>
        <v>火</v>
      </c>
      <c r="T12" s="16">
        <v>2</v>
      </c>
      <c r="U12" s="17"/>
      <c r="V12" s="6">
        <v>44021</v>
      </c>
      <c r="W12" s="9" t="str">
        <f t="shared" si="5"/>
        <v>木</v>
      </c>
      <c r="X12" s="16">
        <v>2</v>
      </c>
      <c r="Y12" s="17"/>
      <c r="Z12" s="6">
        <v>44052</v>
      </c>
      <c r="AA12" s="9" t="str">
        <f t="shared" si="6"/>
        <v>日</v>
      </c>
      <c r="AB12" s="16">
        <v>149</v>
      </c>
      <c r="AC12" s="17">
        <v>91</v>
      </c>
      <c r="AD12" s="6">
        <v>44083</v>
      </c>
      <c r="AE12" s="9" t="str">
        <f t="shared" si="7"/>
        <v>水</v>
      </c>
      <c r="AF12" s="16">
        <v>5</v>
      </c>
      <c r="AG12" s="17"/>
      <c r="AH12" s="6">
        <v>44113</v>
      </c>
      <c r="AI12" s="9" t="str">
        <f t="shared" si="8"/>
        <v>金</v>
      </c>
      <c r="AJ12" s="16">
        <v>8</v>
      </c>
      <c r="AK12" s="17"/>
      <c r="AL12" s="6">
        <v>44144</v>
      </c>
      <c r="AM12" s="9" t="str">
        <f t="shared" si="9"/>
        <v>月</v>
      </c>
      <c r="AN12" s="16">
        <v>5</v>
      </c>
      <c r="AO12" s="17"/>
      <c r="AP12" s="6">
        <v>44174</v>
      </c>
      <c r="AQ12" s="9" t="str">
        <f t="shared" si="10"/>
        <v>水</v>
      </c>
      <c r="AR12" s="16">
        <v>28</v>
      </c>
      <c r="AS12" s="17"/>
      <c r="AT12" s="6">
        <v>44205</v>
      </c>
      <c r="AU12" s="9" t="str">
        <f t="shared" si="11"/>
        <v>土</v>
      </c>
      <c r="AV12" s="16">
        <v>60</v>
      </c>
      <c r="AW12" s="17">
        <v>2</v>
      </c>
      <c r="AX12" s="6">
        <v>44236</v>
      </c>
      <c r="AY12" s="9" t="str">
        <f t="shared" si="12"/>
        <v>火</v>
      </c>
      <c r="AZ12" s="16">
        <v>65</v>
      </c>
      <c r="BA12" s="17"/>
      <c r="BB12" s="6">
        <v>44264</v>
      </c>
      <c r="BC12" s="9" t="str">
        <f t="shared" si="13"/>
        <v>火</v>
      </c>
      <c r="BD12" s="16">
        <v>22</v>
      </c>
      <c r="BE12" s="17"/>
      <c r="BF12" s="6">
        <v>44295</v>
      </c>
      <c r="BG12" s="9" t="str">
        <f t="shared" si="14"/>
        <v>金</v>
      </c>
      <c r="BH12" s="16">
        <v>38</v>
      </c>
      <c r="BI12" s="17"/>
      <c r="BJ12" s="6">
        <v>44325</v>
      </c>
      <c r="BK12" s="9" t="str">
        <f t="shared" si="15"/>
        <v>日</v>
      </c>
      <c r="BL12" s="16">
        <v>50</v>
      </c>
      <c r="BM12" s="17">
        <v>3</v>
      </c>
      <c r="BN12" s="6">
        <v>44356</v>
      </c>
      <c r="BO12" s="9" t="str">
        <f t="shared" si="16"/>
        <v>水</v>
      </c>
      <c r="BP12" s="16">
        <v>40</v>
      </c>
      <c r="BQ12" s="17"/>
      <c r="BR12" s="6">
        <v>44386</v>
      </c>
      <c r="BS12" s="9" t="str">
        <f t="shared" si="17"/>
        <v>金</v>
      </c>
      <c r="BT12" s="16">
        <v>29</v>
      </c>
      <c r="BU12" s="17"/>
      <c r="BV12" s="6">
        <v>44417</v>
      </c>
      <c r="BW12" s="9" t="str">
        <f t="shared" si="18"/>
        <v>月</v>
      </c>
      <c r="BX12" s="16">
        <v>51</v>
      </c>
      <c r="BY12" s="17">
        <v>2</v>
      </c>
      <c r="BZ12" s="6">
        <v>44448</v>
      </c>
      <c r="CA12" s="9" t="str">
        <f t="shared" si="19"/>
        <v>木</v>
      </c>
      <c r="CB12" s="16">
        <v>97</v>
      </c>
      <c r="CC12" s="17">
        <v>5</v>
      </c>
      <c r="CD12" s="6">
        <v>44478</v>
      </c>
      <c r="CE12" s="9" t="str">
        <f t="shared" si="20"/>
        <v>土</v>
      </c>
      <c r="CF12" s="16">
        <v>50</v>
      </c>
      <c r="CG12" s="17">
        <v>0</v>
      </c>
      <c r="CH12" s="6">
        <v>44509</v>
      </c>
      <c r="CI12" s="9" t="str">
        <f t="shared" si="21"/>
        <v>火</v>
      </c>
      <c r="CJ12" s="16">
        <v>44</v>
      </c>
      <c r="CK12" s="17">
        <v>0</v>
      </c>
      <c r="CL12" s="6">
        <v>44539</v>
      </c>
      <c r="CM12" s="9" t="str">
        <f t="shared" si="22"/>
        <v>木</v>
      </c>
      <c r="CN12" s="16">
        <v>42</v>
      </c>
      <c r="CO12" s="17">
        <v>0</v>
      </c>
      <c r="CP12" s="6">
        <v>44570</v>
      </c>
      <c r="CQ12" s="9" t="str">
        <f t="shared" si="23"/>
        <v>日</v>
      </c>
      <c r="CR12" s="16">
        <v>147</v>
      </c>
      <c r="CS12" s="17">
        <v>5</v>
      </c>
      <c r="CT12" s="6">
        <v>44601</v>
      </c>
      <c r="CU12" s="9" t="str">
        <f t="shared" si="24"/>
        <v>水</v>
      </c>
      <c r="CV12" s="16">
        <v>1021</v>
      </c>
      <c r="CW12" s="17">
        <v>37</v>
      </c>
      <c r="CX12" s="6">
        <v>44629</v>
      </c>
      <c r="CY12" s="9" t="str">
        <f t="shared" si="25"/>
        <v>水</v>
      </c>
      <c r="CZ12" s="16">
        <v>568</v>
      </c>
      <c r="DA12" s="17">
        <v>41</v>
      </c>
      <c r="DB12" s="6">
        <v>44660</v>
      </c>
      <c r="DC12" s="9" t="str">
        <f t="shared" si="26"/>
        <v>土</v>
      </c>
      <c r="DD12" s="16">
        <v>484</v>
      </c>
      <c r="DE12" s="17">
        <v>48</v>
      </c>
      <c r="DF12" s="6">
        <v>44690</v>
      </c>
      <c r="DG12" s="9" t="str">
        <f t="shared" si="27"/>
        <v>月</v>
      </c>
      <c r="DH12" s="16">
        <v>539</v>
      </c>
      <c r="DI12" s="17">
        <v>48</v>
      </c>
      <c r="DJ12" s="6">
        <v>44721</v>
      </c>
      <c r="DK12" s="9" t="str">
        <f t="shared" si="28"/>
        <v>木</v>
      </c>
      <c r="DL12" s="16">
        <v>124</v>
      </c>
      <c r="DM12" s="17">
        <v>7</v>
      </c>
      <c r="DN12" s="6">
        <v>44751</v>
      </c>
      <c r="DO12" s="9" t="str">
        <f t="shared" si="29"/>
        <v>土</v>
      </c>
      <c r="DP12" s="16">
        <v>445</v>
      </c>
      <c r="DQ12" s="17">
        <v>166</v>
      </c>
      <c r="DR12" s="6">
        <v>44782</v>
      </c>
      <c r="DS12" s="9" t="str">
        <f t="shared" si="30"/>
        <v>火</v>
      </c>
      <c r="DT12" s="16">
        <v>670</v>
      </c>
      <c r="DU12" s="17">
        <v>342</v>
      </c>
      <c r="DV12" s="6">
        <v>44813</v>
      </c>
      <c r="DW12" s="9" t="str">
        <f t="shared" si="31"/>
        <v>金</v>
      </c>
      <c r="DX12" s="16">
        <v>423</v>
      </c>
      <c r="DY12" s="17">
        <v>146</v>
      </c>
      <c r="DZ12" s="6">
        <v>44843</v>
      </c>
      <c r="EA12" s="9" t="str">
        <f t="shared" si="32"/>
        <v>日</v>
      </c>
      <c r="EB12" s="16">
        <v>804</v>
      </c>
      <c r="EC12" s="17">
        <v>9</v>
      </c>
      <c r="ED12" s="6">
        <v>44874</v>
      </c>
      <c r="EE12" s="9" t="str">
        <f t="shared" si="33"/>
        <v>水</v>
      </c>
      <c r="EF12" s="43"/>
      <c r="EG12" s="17">
        <v>118</v>
      </c>
      <c r="EH12" s="6">
        <v>44904</v>
      </c>
      <c r="EI12" s="9" t="str">
        <f t="shared" si="34"/>
        <v>金</v>
      </c>
      <c r="EJ12" s="43"/>
      <c r="EK12" s="17">
        <v>312</v>
      </c>
      <c r="EL12" s="6">
        <v>44935</v>
      </c>
      <c r="EM12" s="9" t="str">
        <f t="shared" si="35"/>
        <v>月</v>
      </c>
      <c r="EN12" s="43"/>
      <c r="EO12" s="17">
        <v>168</v>
      </c>
      <c r="EP12" s="6">
        <v>44966</v>
      </c>
      <c r="EQ12" s="9" t="str">
        <f t="shared" si="36"/>
        <v>木</v>
      </c>
      <c r="ER12" s="48"/>
      <c r="ES12" s="17">
        <v>67</v>
      </c>
      <c r="ET12" s="6">
        <v>44994</v>
      </c>
      <c r="EU12" s="9" t="str">
        <f t="shared" si="37"/>
        <v>木</v>
      </c>
      <c r="EV12" s="48"/>
      <c r="EW12" s="17">
        <v>23</v>
      </c>
      <c r="EX12" s="6">
        <v>45025</v>
      </c>
      <c r="EY12" s="9" t="str">
        <f t="shared" si="38"/>
        <v>日</v>
      </c>
      <c r="EZ12" s="49">
        <v>655</v>
      </c>
      <c r="FA12" s="17">
        <v>6</v>
      </c>
      <c r="FB12" s="67"/>
      <c r="FC12" s="68"/>
      <c r="FD12" s="68"/>
      <c r="FE12" s="69"/>
    </row>
    <row r="13" spans="2:161" ht="35.1" customHeight="1" x14ac:dyDescent="0.15">
      <c r="B13" s="5">
        <v>43871</v>
      </c>
      <c r="C13" s="9" t="str">
        <f t="shared" si="0"/>
        <v>月</v>
      </c>
      <c r="D13" s="16">
        <v>0</v>
      </c>
      <c r="E13" s="17"/>
      <c r="F13" s="6">
        <v>43900</v>
      </c>
      <c r="G13" s="9" t="str">
        <f t="shared" si="1"/>
        <v>火</v>
      </c>
      <c r="H13" s="16">
        <v>1</v>
      </c>
      <c r="I13" s="17"/>
      <c r="J13" s="6">
        <v>43931</v>
      </c>
      <c r="K13" s="9" t="str">
        <f t="shared" si="2"/>
        <v>金</v>
      </c>
      <c r="L13" s="16">
        <v>31</v>
      </c>
      <c r="M13" s="17">
        <v>5</v>
      </c>
      <c r="N13" s="6">
        <v>43961</v>
      </c>
      <c r="O13" s="9" t="str">
        <f t="shared" si="3"/>
        <v>日</v>
      </c>
      <c r="P13" s="16">
        <v>3</v>
      </c>
      <c r="Q13" s="17"/>
      <c r="R13" s="6">
        <v>43992</v>
      </c>
      <c r="S13" s="9" t="str">
        <f t="shared" si="4"/>
        <v>水</v>
      </c>
      <c r="T13" s="16">
        <v>3</v>
      </c>
      <c r="U13" s="17"/>
      <c r="V13" s="6">
        <v>44022</v>
      </c>
      <c r="W13" s="9" t="str">
        <f t="shared" si="5"/>
        <v>金</v>
      </c>
      <c r="X13" s="16">
        <v>0</v>
      </c>
      <c r="Y13" s="17"/>
      <c r="Z13" s="6">
        <v>44053</v>
      </c>
      <c r="AA13" s="9" t="str">
        <f t="shared" si="6"/>
        <v>月</v>
      </c>
      <c r="AB13" s="16">
        <v>163</v>
      </c>
      <c r="AC13" s="17">
        <v>3</v>
      </c>
      <c r="AD13" s="6">
        <v>44084</v>
      </c>
      <c r="AE13" s="9" t="str">
        <f t="shared" si="7"/>
        <v>木</v>
      </c>
      <c r="AF13" s="16">
        <v>23</v>
      </c>
      <c r="AG13" s="17"/>
      <c r="AH13" s="6">
        <v>44114</v>
      </c>
      <c r="AI13" s="9" t="str">
        <f t="shared" si="8"/>
        <v>土</v>
      </c>
      <c r="AJ13" s="16">
        <v>2</v>
      </c>
      <c r="AK13" s="17"/>
      <c r="AL13" s="6">
        <v>44145</v>
      </c>
      <c r="AM13" s="9" t="str">
        <f t="shared" si="9"/>
        <v>火</v>
      </c>
      <c r="AN13" s="16">
        <v>10</v>
      </c>
      <c r="AO13" s="17"/>
      <c r="AP13" s="6">
        <v>44175</v>
      </c>
      <c r="AQ13" s="9" t="str">
        <f t="shared" si="10"/>
        <v>木</v>
      </c>
      <c r="AR13" s="16">
        <v>22</v>
      </c>
      <c r="AS13" s="17"/>
      <c r="AT13" s="6">
        <v>44206</v>
      </c>
      <c r="AU13" s="9" t="str">
        <f t="shared" si="11"/>
        <v>日</v>
      </c>
      <c r="AV13" s="16">
        <v>43</v>
      </c>
      <c r="AW13" s="17"/>
      <c r="AX13" s="6">
        <v>44237</v>
      </c>
      <c r="AY13" s="9" t="str">
        <f t="shared" si="12"/>
        <v>水</v>
      </c>
      <c r="AZ13" s="16">
        <v>35</v>
      </c>
      <c r="BA13" s="17">
        <v>1</v>
      </c>
      <c r="BB13" s="6">
        <v>44265</v>
      </c>
      <c r="BC13" s="9" t="str">
        <f t="shared" si="13"/>
        <v>水</v>
      </c>
      <c r="BD13" s="16">
        <v>43</v>
      </c>
      <c r="BE13" s="17"/>
      <c r="BF13" s="6">
        <v>44296</v>
      </c>
      <c r="BG13" s="9" t="str">
        <f t="shared" si="14"/>
        <v>土</v>
      </c>
      <c r="BH13" s="16">
        <v>44</v>
      </c>
      <c r="BI13" s="17"/>
      <c r="BJ13" s="6">
        <v>44326</v>
      </c>
      <c r="BK13" s="9" t="str">
        <f t="shared" si="15"/>
        <v>月</v>
      </c>
      <c r="BL13" s="16">
        <v>39</v>
      </c>
      <c r="BM13" s="17">
        <v>2</v>
      </c>
      <c r="BN13" s="6">
        <v>44357</v>
      </c>
      <c r="BO13" s="9" t="str">
        <f t="shared" si="16"/>
        <v>木</v>
      </c>
      <c r="BP13" s="16">
        <v>58</v>
      </c>
      <c r="BQ13" s="17"/>
      <c r="BR13" s="6">
        <v>44387</v>
      </c>
      <c r="BS13" s="9" t="str">
        <f t="shared" si="17"/>
        <v>土</v>
      </c>
      <c r="BT13" s="16">
        <v>46</v>
      </c>
      <c r="BU13" s="17"/>
      <c r="BV13" s="6">
        <v>44418</v>
      </c>
      <c r="BW13" s="9" t="str">
        <f t="shared" si="18"/>
        <v>火</v>
      </c>
      <c r="BX13" s="16">
        <v>60</v>
      </c>
      <c r="BY13" s="17">
        <v>3</v>
      </c>
      <c r="BZ13" s="6">
        <v>44449</v>
      </c>
      <c r="CA13" s="9" t="str">
        <f t="shared" si="19"/>
        <v>金</v>
      </c>
      <c r="CB13" s="16">
        <v>82</v>
      </c>
      <c r="CC13" s="17">
        <v>2</v>
      </c>
      <c r="CD13" s="6">
        <v>44479</v>
      </c>
      <c r="CE13" s="9" t="str">
        <f t="shared" si="20"/>
        <v>日</v>
      </c>
      <c r="CF13" s="16">
        <v>30</v>
      </c>
      <c r="CG13" s="17">
        <v>0</v>
      </c>
      <c r="CH13" s="6">
        <v>44510</v>
      </c>
      <c r="CI13" s="9" t="str">
        <f t="shared" si="21"/>
        <v>水</v>
      </c>
      <c r="CJ13" s="16">
        <v>41</v>
      </c>
      <c r="CK13" s="17">
        <v>0</v>
      </c>
      <c r="CL13" s="6">
        <v>44540</v>
      </c>
      <c r="CM13" s="9" t="str">
        <f t="shared" si="22"/>
        <v>金</v>
      </c>
      <c r="CN13" s="16">
        <v>66</v>
      </c>
      <c r="CO13" s="17">
        <v>0</v>
      </c>
      <c r="CP13" s="6">
        <v>44571</v>
      </c>
      <c r="CQ13" s="9" t="str">
        <f t="shared" si="23"/>
        <v>月</v>
      </c>
      <c r="CR13" s="16">
        <v>187</v>
      </c>
      <c r="CS13" s="17">
        <v>5</v>
      </c>
      <c r="CT13" s="6">
        <v>44602</v>
      </c>
      <c r="CU13" s="9" t="str">
        <f t="shared" si="24"/>
        <v>木</v>
      </c>
      <c r="CV13" s="16">
        <v>354</v>
      </c>
      <c r="CW13" s="17">
        <v>41</v>
      </c>
      <c r="CX13" s="6">
        <v>44630</v>
      </c>
      <c r="CY13" s="9" t="str">
        <f t="shared" si="25"/>
        <v>木</v>
      </c>
      <c r="CZ13" s="16">
        <v>698</v>
      </c>
      <c r="DA13" s="17">
        <v>40</v>
      </c>
      <c r="DB13" s="6">
        <v>44661</v>
      </c>
      <c r="DC13" s="9" t="str">
        <f t="shared" si="26"/>
        <v>日</v>
      </c>
      <c r="DD13" s="16">
        <v>266</v>
      </c>
      <c r="DE13" s="17">
        <v>34</v>
      </c>
      <c r="DF13" s="6">
        <v>44691</v>
      </c>
      <c r="DG13" s="9" t="str">
        <f t="shared" si="27"/>
        <v>火</v>
      </c>
      <c r="DH13" s="16">
        <v>476</v>
      </c>
      <c r="DI13" s="17">
        <v>39</v>
      </c>
      <c r="DJ13" s="6">
        <v>44722</v>
      </c>
      <c r="DK13" s="9" t="str">
        <f t="shared" si="28"/>
        <v>金</v>
      </c>
      <c r="DL13" s="16">
        <v>115</v>
      </c>
      <c r="DM13" s="17">
        <v>11</v>
      </c>
      <c r="DN13" s="6">
        <v>44752</v>
      </c>
      <c r="DO13" s="9" t="str">
        <f t="shared" si="29"/>
        <v>日</v>
      </c>
      <c r="DP13" s="16">
        <v>658</v>
      </c>
      <c r="DQ13" s="17">
        <v>249</v>
      </c>
      <c r="DR13" s="6">
        <v>44783</v>
      </c>
      <c r="DS13" s="9" t="str">
        <f t="shared" si="30"/>
        <v>水</v>
      </c>
      <c r="DT13" s="16">
        <v>504</v>
      </c>
      <c r="DU13" s="17">
        <v>359</v>
      </c>
      <c r="DV13" s="6">
        <v>44814</v>
      </c>
      <c r="DW13" s="9" t="str">
        <f t="shared" si="31"/>
        <v>土</v>
      </c>
      <c r="DX13" s="16">
        <v>351</v>
      </c>
      <c r="DY13" s="17">
        <v>111</v>
      </c>
      <c r="DZ13" s="6">
        <v>44844</v>
      </c>
      <c r="EA13" s="9" t="str">
        <f t="shared" si="32"/>
        <v>月</v>
      </c>
      <c r="EB13" s="43"/>
      <c r="EC13" s="17">
        <v>20</v>
      </c>
      <c r="ED13" s="6">
        <v>44875</v>
      </c>
      <c r="EE13" s="9" t="str">
        <f t="shared" si="33"/>
        <v>木</v>
      </c>
      <c r="EF13" s="43"/>
      <c r="EG13" s="17">
        <v>143</v>
      </c>
      <c r="EH13" s="6">
        <v>44905</v>
      </c>
      <c r="EI13" s="9" t="str">
        <f t="shared" si="34"/>
        <v>土</v>
      </c>
      <c r="EJ13" s="43"/>
      <c r="EK13" s="17">
        <v>179</v>
      </c>
      <c r="EL13" s="6">
        <v>44936</v>
      </c>
      <c r="EM13" s="9" t="str">
        <f t="shared" si="35"/>
        <v>火</v>
      </c>
      <c r="EN13" s="43"/>
      <c r="EO13" s="17">
        <v>546</v>
      </c>
      <c r="EP13" s="6">
        <v>44967</v>
      </c>
      <c r="EQ13" s="9" t="str">
        <f t="shared" si="36"/>
        <v>金</v>
      </c>
      <c r="ER13" s="48"/>
      <c r="ES13" s="17">
        <v>60</v>
      </c>
      <c r="ET13" s="6">
        <v>44995</v>
      </c>
      <c r="EU13" s="9" t="str">
        <f t="shared" si="37"/>
        <v>金</v>
      </c>
      <c r="EV13" s="48"/>
      <c r="EW13" s="17">
        <v>25</v>
      </c>
      <c r="EX13" s="6">
        <v>45026</v>
      </c>
      <c r="EY13" s="9" t="str">
        <f t="shared" si="38"/>
        <v>月</v>
      </c>
      <c r="EZ13" s="48"/>
      <c r="FA13" s="17">
        <v>6</v>
      </c>
      <c r="FB13" s="67"/>
      <c r="FC13" s="68"/>
      <c r="FD13" s="68"/>
      <c r="FE13" s="69"/>
    </row>
    <row r="14" spans="2:161" ht="35.1" customHeight="1" x14ac:dyDescent="0.15">
      <c r="B14" s="5">
        <v>43872</v>
      </c>
      <c r="C14" s="9" t="str">
        <f t="shared" si="0"/>
        <v>火</v>
      </c>
      <c r="D14" s="16">
        <v>0</v>
      </c>
      <c r="E14" s="17"/>
      <c r="F14" s="6">
        <v>43901</v>
      </c>
      <c r="G14" s="9" t="str">
        <f t="shared" si="1"/>
        <v>水</v>
      </c>
      <c r="H14" s="16">
        <v>1</v>
      </c>
      <c r="I14" s="17"/>
      <c r="J14" s="6">
        <v>43932</v>
      </c>
      <c r="K14" s="9" t="str">
        <f t="shared" si="2"/>
        <v>土</v>
      </c>
      <c r="L14" s="16">
        <v>33</v>
      </c>
      <c r="M14" s="17">
        <v>1</v>
      </c>
      <c r="N14" s="6">
        <v>43962</v>
      </c>
      <c r="O14" s="9" t="str">
        <f t="shared" si="3"/>
        <v>月</v>
      </c>
      <c r="P14" s="16">
        <v>8</v>
      </c>
      <c r="Q14" s="17"/>
      <c r="R14" s="6">
        <v>43993</v>
      </c>
      <c r="S14" s="9" t="str">
        <f t="shared" si="4"/>
        <v>木</v>
      </c>
      <c r="T14" s="16">
        <v>1</v>
      </c>
      <c r="U14" s="17"/>
      <c r="V14" s="6">
        <v>44023</v>
      </c>
      <c r="W14" s="9" t="str">
        <f t="shared" si="5"/>
        <v>土</v>
      </c>
      <c r="X14" s="16">
        <v>0</v>
      </c>
      <c r="Y14" s="17"/>
      <c r="Z14" s="6">
        <v>44054</v>
      </c>
      <c r="AA14" s="9" t="str">
        <f t="shared" si="6"/>
        <v>火</v>
      </c>
      <c r="AB14" s="16">
        <v>128</v>
      </c>
      <c r="AC14" s="17">
        <v>4</v>
      </c>
      <c r="AD14" s="6">
        <v>44085</v>
      </c>
      <c r="AE14" s="9" t="str">
        <f t="shared" si="7"/>
        <v>金</v>
      </c>
      <c r="AF14" s="16">
        <v>6</v>
      </c>
      <c r="AG14" s="17"/>
      <c r="AH14" s="6">
        <v>44115</v>
      </c>
      <c r="AI14" s="9" t="str">
        <f t="shared" si="8"/>
        <v>日</v>
      </c>
      <c r="AJ14" s="16">
        <v>2</v>
      </c>
      <c r="AK14" s="17"/>
      <c r="AL14" s="6">
        <v>44146</v>
      </c>
      <c r="AM14" s="9" t="str">
        <f t="shared" si="9"/>
        <v>水</v>
      </c>
      <c r="AN14" s="16">
        <v>14</v>
      </c>
      <c r="AO14" s="17"/>
      <c r="AP14" s="6">
        <v>44176</v>
      </c>
      <c r="AQ14" s="9" t="str">
        <f t="shared" si="10"/>
        <v>金</v>
      </c>
      <c r="AR14" s="16">
        <v>34</v>
      </c>
      <c r="AS14" s="17"/>
      <c r="AT14" s="6">
        <v>44207</v>
      </c>
      <c r="AU14" s="9" t="str">
        <f t="shared" si="11"/>
        <v>月</v>
      </c>
      <c r="AV14" s="16">
        <v>71</v>
      </c>
      <c r="AW14" s="17"/>
      <c r="AX14" s="6">
        <v>44238</v>
      </c>
      <c r="AY14" s="9" t="str">
        <f t="shared" si="12"/>
        <v>木</v>
      </c>
      <c r="AZ14" s="16">
        <v>51</v>
      </c>
      <c r="BA14" s="17"/>
      <c r="BB14" s="6">
        <v>44266</v>
      </c>
      <c r="BC14" s="9" t="str">
        <f t="shared" si="13"/>
        <v>木</v>
      </c>
      <c r="BD14" s="16">
        <v>35</v>
      </c>
      <c r="BE14" s="17"/>
      <c r="BF14" s="6">
        <v>44297</v>
      </c>
      <c r="BG14" s="9" t="str">
        <f t="shared" si="14"/>
        <v>日</v>
      </c>
      <c r="BH14" s="16">
        <v>14</v>
      </c>
      <c r="BI14" s="17"/>
      <c r="BJ14" s="6">
        <v>44327</v>
      </c>
      <c r="BK14" s="9" t="str">
        <f t="shared" si="15"/>
        <v>火</v>
      </c>
      <c r="BL14" s="16">
        <v>91</v>
      </c>
      <c r="BM14" s="17">
        <v>2</v>
      </c>
      <c r="BN14" s="6">
        <v>44358</v>
      </c>
      <c r="BO14" s="9" t="str">
        <f t="shared" si="16"/>
        <v>金</v>
      </c>
      <c r="BP14" s="16">
        <v>48</v>
      </c>
      <c r="BQ14" s="17">
        <v>1</v>
      </c>
      <c r="BR14" s="6">
        <v>44388</v>
      </c>
      <c r="BS14" s="9" t="str">
        <f t="shared" si="17"/>
        <v>日</v>
      </c>
      <c r="BT14" s="16">
        <v>32</v>
      </c>
      <c r="BU14" s="17"/>
      <c r="BV14" s="6">
        <v>44419</v>
      </c>
      <c r="BW14" s="9" t="str">
        <f t="shared" si="18"/>
        <v>水</v>
      </c>
      <c r="BX14" s="16">
        <v>135</v>
      </c>
      <c r="BY14" s="17">
        <v>7</v>
      </c>
      <c r="BZ14" s="6">
        <v>44450</v>
      </c>
      <c r="CA14" s="9" t="str">
        <f t="shared" si="19"/>
        <v>土</v>
      </c>
      <c r="CB14" s="16">
        <v>195</v>
      </c>
      <c r="CC14" s="17">
        <v>8</v>
      </c>
      <c r="CD14" s="6">
        <v>44480</v>
      </c>
      <c r="CE14" s="9" t="str">
        <f t="shared" si="20"/>
        <v>月</v>
      </c>
      <c r="CF14" s="16">
        <v>24</v>
      </c>
      <c r="CG14" s="17">
        <v>0</v>
      </c>
      <c r="CH14" s="6">
        <v>44511</v>
      </c>
      <c r="CI14" s="9" t="str">
        <f t="shared" si="21"/>
        <v>木</v>
      </c>
      <c r="CJ14" s="16">
        <v>39</v>
      </c>
      <c r="CK14" s="17">
        <v>0</v>
      </c>
      <c r="CL14" s="6">
        <v>44541</v>
      </c>
      <c r="CM14" s="9" t="str">
        <f t="shared" si="22"/>
        <v>土</v>
      </c>
      <c r="CN14" s="16">
        <v>40</v>
      </c>
      <c r="CO14" s="17">
        <v>0</v>
      </c>
      <c r="CP14" s="6">
        <v>44572</v>
      </c>
      <c r="CQ14" s="9" t="str">
        <f t="shared" si="23"/>
        <v>火</v>
      </c>
      <c r="CR14" s="16">
        <v>175</v>
      </c>
      <c r="CS14" s="17">
        <v>7</v>
      </c>
      <c r="CT14" s="6">
        <v>44603</v>
      </c>
      <c r="CU14" s="9" t="str">
        <f t="shared" si="24"/>
        <v>金</v>
      </c>
      <c r="CV14" s="16">
        <v>686</v>
      </c>
      <c r="CW14" s="17">
        <v>26</v>
      </c>
      <c r="CX14" s="6">
        <v>44631</v>
      </c>
      <c r="CY14" s="9" t="str">
        <f t="shared" si="25"/>
        <v>金</v>
      </c>
      <c r="CZ14" s="16">
        <v>470</v>
      </c>
      <c r="DA14" s="17">
        <v>51</v>
      </c>
      <c r="DB14" s="6">
        <v>44662</v>
      </c>
      <c r="DC14" s="9" t="str">
        <f t="shared" si="26"/>
        <v>月</v>
      </c>
      <c r="DD14" s="16">
        <v>351</v>
      </c>
      <c r="DE14" s="17">
        <v>55</v>
      </c>
      <c r="DF14" s="6">
        <v>44692</v>
      </c>
      <c r="DG14" s="9" t="str">
        <f t="shared" si="27"/>
        <v>水</v>
      </c>
      <c r="DH14" s="16">
        <v>328</v>
      </c>
      <c r="DI14" s="17">
        <v>30</v>
      </c>
      <c r="DJ14" s="6">
        <v>44723</v>
      </c>
      <c r="DK14" s="9" t="str">
        <f t="shared" si="28"/>
        <v>土</v>
      </c>
      <c r="DL14" s="16">
        <v>90</v>
      </c>
      <c r="DM14" s="17">
        <v>5</v>
      </c>
      <c r="DN14" s="6">
        <v>44753</v>
      </c>
      <c r="DO14" s="9" t="str">
        <f t="shared" si="29"/>
        <v>月</v>
      </c>
      <c r="DP14" s="16">
        <v>954</v>
      </c>
      <c r="DQ14" s="17">
        <v>448</v>
      </c>
      <c r="DR14" s="6">
        <v>44784</v>
      </c>
      <c r="DS14" s="9" t="str">
        <f t="shared" si="30"/>
        <v>木</v>
      </c>
      <c r="DT14" s="16">
        <v>263</v>
      </c>
      <c r="DU14" s="17">
        <v>102</v>
      </c>
      <c r="DV14" s="6">
        <v>44815</v>
      </c>
      <c r="DW14" s="9" t="str">
        <f t="shared" si="31"/>
        <v>日</v>
      </c>
      <c r="DX14" s="16">
        <v>173</v>
      </c>
      <c r="DY14" s="17">
        <v>73</v>
      </c>
      <c r="DZ14" s="6">
        <v>44845</v>
      </c>
      <c r="EA14" s="9" t="str">
        <f t="shared" si="32"/>
        <v>火</v>
      </c>
      <c r="EB14" s="43"/>
      <c r="EC14" s="17">
        <v>77</v>
      </c>
      <c r="ED14" s="6">
        <v>44876</v>
      </c>
      <c r="EE14" s="9" t="str">
        <f t="shared" si="33"/>
        <v>金</v>
      </c>
      <c r="EF14" s="43"/>
      <c r="EG14" s="17">
        <v>175</v>
      </c>
      <c r="EH14" s="6">
        <v>44906</v>
      </c>
      <c r="EI14" s="9" t="str">
        <f t="shared" si="34"/>
        <v>日</v>
      </c>
      <c r="EJ14" s="44">
        <v>2067</v>
      </c>
      <c r="EK14" s="17">
        <v>155</v>
      </c>
      <c r="EL14" s="6">
        <v>44937</v>
      </c>
      <c r="EM14" s="9" t="str">
        <f t="shared" si="35"/>
        <v>水</v>
      </c>
      <c r="EN14" s="43"/>
      <c r="EO14" s="17">
        <v>359</v>
      </c>
      <c r="EP14" s="6">
        <v>44968</v>
      </c>
      <c r="EQ14" s="9" t="str">
        <f t="shared" si="36"/>
        <v>土</v>
      </c>
      <c r="ER14" s="48"/>
      <c r="ES14" s="17">
        <v>26</v>
      </c>
      <c r="ET14" s="6">
        <v>44996</v>
      </c>
      <c r="EU14" s="9" t="str">
        <f t="shared" si="37"/>
        <v>土</v>
      </c>
      <c r="EV14" s="48"/>
      <c r="EW14" s="17">
        <v>16</v>
      </c>
      <c r="EX14" s="6">
        <v>45027</v>
      </c>
      <c r="EY14" s="9" t="str">
        <f t="shared" si="38"/>
        <v>火</v>
      </c>
      <c r="EZ14" s="48"/>
      <c r="FA14" s="17">
        <v>18</v>
      </c>
      <c r="FB14" s="67"/>
      <c r="FC14" s="68"/>
      <c r="FD14" s="68"/>
      <c r="FE14" s="69"/>
    </row>
    <row r="15" spans="2:161" ht="35.1" customHeight="1" x14ac:dyDescent="0.15">
      <c r="B15" s="5">
        <v>43873</v>
      </c>
      <c r="C15" s="9" t="str">
        <f t="shared" si="0"/>
        <v>水</v>
      </c>
      <c r="D15" s="16">
        <v>0</v>
      </c>
      <c r="E15" s="17"/>
      <c r="F15" s="6">
        <v>43902</v>
      </c>
      <c r="G15" s="9" t="str">
        <f t="shared" si="1"/>
        <v>木</v>
      </c>
      <c r="H15" s="16">
        <v>0</v>
      </c>
      <c r="I15" s="17"/>
      <c r="J15" s="6">
        <v>43933</v>
      </c>
      <c r="K15" s="9" t="str">
        <f t="shared" si="2"/>
        <v>日</v>
      </c>
      <c r="L15" s="16">
        <v>61</v>
      </c>
      <c r="M15" s="17">
        <v>1</v>
      </c>
      <c r="N15" s="6">
        <v>43963</v>
      </c>
      <c r="O15" s="9" t="str">
        <f t="shared" si="3"/>
        <v>火</v>
      </c>
      <c r="P15" s="16">
        <v>3</v>
      </c>
      <c r="Q15" s="17"/>
      <c r="R15" s="6">
        <v>43994</v>
      </c>
      <c r="S15" s="9" t="str">
        <f t="shared" si="4"/>
        <v>金</v>
      </c>
      <c r="T15" s="16">
        <v>5</v>
      </c>
      <c r="U15" s="17"/>
      <c r="V15" s="6">
        <v>44024</v>
      </c>
      <c r="W15" s="9" t="str">
        <f t="shared" si="5"/>
        <v>日</v>
      </c>
      <c r="X15" s="16">
        <v>1</v>
      </c>
      <c r="Y15" s="17"/>
      <c r="Z15" s="6">
        <v>44055</v>
      </c>
      <c r="AA15" s="9" t="str">
        <f t="shared" si="6"/>
        <v>水</v>
      </c>
      <c r="AB15" s="16">
        <v>85</v>
      </c>
      <c r="AC15" s="17">
        <v>2</v>
      </c>
      <c r="AD15" s="6">
        <v>44086</v>
      </c>
      <c r="AE15" s="9" t="str">
        <f t="shared" si="7"/>
        <v>土</v>
      </c>
      <c r="AF15" s="16">
        <v>13</v>
      </c>
      <c r="AG15" s="17"/>
      <c r="AH15" s="6">
        <v>44116</v>
      </c>
      <c r="AI15" s="9" t="str">
        <f t="shared" si="8"/>
        <v>月</v>
      </c>
      <c r="AJ15" s="16">
        <v>9</v>
      </c>
      <c r="AK15" s="17"/>
      <c r="AL15" s="6">
        <v>44147</v>
      </c>
      <c r="AM15" s="9" t="str">
        <f t="shared" si="9"/>
        <v>木</v>
      </c>
      <c r="AN15" s="16">
        <v>10</v>
      </c>
      <c r="AO15" s="17"/>
      <c r="AP15" s="6">
        <v>44177</v>
      </c>
      <c r="AQ15" s="9" t="str">
        <f t="shared" si="10"/>
        <v>土</v>
      </c>
      <c r="AR15" s="16">
        <v>27</v>
      </c>
      <c r="AS15" s="17"/>
      <c r="AT15" s="6">
        <v>44208</v>
      </c>
      <c r="AU15" s="9" t="str">
        <f t="shared" si="11"/>
        <v>火</v>
      </c>
      <c r="AV15" s="16">
        <v>104</v>
      </c>
      <c r="AW15" s="17">
        <v>1</v>
      </c>
      <c r="AX15" s="6">
        <v>44239</v>
      </c>
      <c r="AY15" s="9" t="str">
        <f t="shared" si="12"/>
        <v>金</v>
      </c>
      <c r="AZ15" s="16">
        <v>34</v>
      </c>
      <c r="BA15" s="17"/>
      <c r="BB15" s="6">
        <v>44267</v>
      </c>
      <c r="BC15" s="9" t="str">
        <f t="shared" si="13"/>
        <v>金</v>
      </c>
      <c r="BD15" s="16">
        <v>28</v>
      </c>
      <c r="BE15" s="17"/>
      <c r="BF15" s="6">
        <v>44298</v>
      </c>
      <c r="BG15" s="9" t="str">
        <f t="shared" si="14"/>
        <v>月</v>
      </c>
      <c r="BH15" s="16">
        <v>6</v>
      </c>
      <c r="BI15" s="17"/>
      <c r="BJ15" s="6">
        <v>44328</v>
      </c>
      <c r="BK15" s="9" t="str">
        <f t="shared" si="15"/>
        <v>水</v>
      </c>
      <c r="BL15" s="16">
        <v>141</v>
      </c>
      <c r="BM15" s="17">
        <v>3</v>
      </c>
      <c r="BN15" s="6">
        <v>44359</v>
      </c>
      <c r="BO15" s="9" t="str">
        <f t="shared" si="16"/>
        <v>土</v>
      </c>
      <c r="BP15" s="16">
        <v>57</v>
      </c>
      <c r="BQ15" s="17">
        <v>1</v>
      </c>
      <c r="BR15" s="6">
        <v>44389</v>
      </c>
      <c r="BS15" s="9" t="str">
        <f t="shared" si="17"/>
        <v>月</v>
      </c>
      <c r="BT15" s="16">
        <v>21</v>
      </c>
      <c r="BU15" s="17">
        <v>1</v>
      </c>
      <c r="BV15" s="6">
        <v>44420</v>
      </c>
      <c r="BW15" s="9" t="str">
        <f t="shared" si="18"/>
        <v>木</v>
      </c>
      <c r="BX15" s="16">
        <v>109</v>
      </c>
      <c r="BY15" s="17">
        <v>5</v>
      </c>
      <c r="BZ15" s="6">
        <v>44451</v>
      </c>
      <c r="CA15" s="9" t="str">
        <f t="shared" si="19"/>
        <v>日</v>
      </c>
      <c r="CB15" s="16">
        <v>119</v>
      </c>
      <c r="CC15" s="17">
        <v>1</v>
      </c>
      <c r="CD15" s="6">
        <v>44481</v>
      </c>
      <c r="CE15" s="9" t="str">
        <f t="shared" si="20"/>
        <v>火</v>
      </c>
      <c r="CF15" s="16">
        <v>56</v>
      </c>
      <c r="CG15" s="17">
        <v>0</v>
      </c>
      <c r="CH15" s="6">
        <v>44512</v>
      </c>
      <c r="CI15" s="9" t="str">
        <f t="shared" si="21"/>
        <v>金</v>
      </c>
      <c r="CJ15" s="16">
        <v>45</v>
      </c>
      <c r="CK15" s="17">
        <v>0</v>
      </c>
      <c r="CL15" s="6">
        <v>44542</v>
      </c>
      <c r="CM15" s="9" t="str">
        <f t="shared" si="22"/>
        <v>日</v>
      </c>
      <c r="CN15" s="16">
        <v>12</v>
      </c>
      <c r="CO15" s="17">
        <v>0</v>
      </c>
      <c r="CP15" s="6">
        <v>44573</v>
      </c>
      <c r="CQ15" s="9" t="str">
        <f t="shared" si="23"/>
        <v>水</v>
      </c>
      <c r="CR15" s="16">
        <v>281</v>
      </c>
      <c r="CS15" s="17">
        <v>7</v>
      </c>
      <c r="CT15" s="6">
        <v>44604</v>
      </c>
      <c r="CU15" s="9" t="str">
        <f t="shared" si="24"/>
        <v>土</v>
      </c>
      <c r="CV15" s="16">
        <v>709</v>
      </c>
      <c r="CW15" s="17">
        <v>46</v>
      </c>
      <c r="CX15" s="6">
        <v>44632</v>
      </c>
      <c r="CY15" s="9" t="str">
        <f t="shared" si="25"/>
        <v>土</v>
      </c>
      <c r="CZ15" s="16">
        <v>655</v>
      </c>
      <c r="DA15" s="17">
        <v>59</v>
      </c>
      <c r="DB15" s="6">
        <v>44663</v>
      </c>
      <c r="DC15" s="9" t="str">
        <f t="shared" si="26"/>
        <v>火</v>
      </c>
      <c r="DD15" s="16">
        <v>617</v>
      </c>
      <c r="DE15" s="17">
        <v>68</v>
      </c>
      <c r="DF15" s="6">
        <v>44693</v>
      </c>
      <c r="DG15" s="9" t="str">
        <f t="shared" si="27"/>
        <v>木</v>
      </c>
      <c r="DH15" s="16">
        <v>316</v>
      </c>
      <c r="DI15" s="17">
        <v>30</v>
      </c>
      <c r="DJ15" s="6">
        <v>44724</v>
      </c>
      <c r="DK15" s="9" t="str">
        <f t="shared" si="28"/>
        <v>日</v>
      </c>
      <c r="DL15" s="16">
        <v>59</v>
      </c>
      <c r="DM15" s="17">
        <v>2</v>
      </c>
      <c r="DN15" s="6">
        <v>44754</v>
      </c>
      <c r="DO15" s="9" t="str">
        <f t="shared" si="29"/>
        <v>火</v>
      </c>
      <c r="DP15" s="16">
        <v>1001</v>
      </c>
      <c r="DQ15" s="17">
        <v>386</v>
      </c>
      <c r="DR15" s="6">
        <v>44785</v>
      </c>
      <c r="DS15" s="9" t="str">
        <f t="shared" si="30"/>
        <v>金</v>
      </c>
      <c r="DT15" s="16">
        <v>615</v>
      </c>
      <c r="DU15" s="17">
        <v>475</v>
      </c>
      <c r="DV15" s="6">
        <v>44816</v>
      </c>
      <c r="DW15" s="9" t="str">
        <f t="shared" si="31"/>
        <v>月</v>
      </c>
      <c r="DX15" s="16">
        <v>418</v>
      </c>
      <c r="DY15" s="17">
        <v>192</v>
      </c>
      <c r="DZ15" s="6">
        <v>44846</v>
      </c>
      <c r="EA15" s="9" t="str">
        <f t="shared" si="32"/>
        <v>水</v>
      </c>
      <c r="EB15" s="43"/>
      <c r="EC15" s="17">
        <v>53</v>
      </c>
      <c r="ED15" s="6">
        <v>44877</v>
      </c>
      <c r="EE15" s="9" t="str">
        <f t="shared" si="33"/>
        <v>土</v>
      </c>
      <c r="EF15" s="43"/>
      <c r="EG15" s="17">
        <v>98</v>
      </c>
      <c r="EH15" s="6">
        <v>44907</v>
      </c>
      <c r="EI15" s="9" t="str">
        <f t="shared" si="34"/>
        <v>月</v>
      </c>
      <c r="EJ15" s="43"/>
      <c r="EK15" s="17">
        <v>485</v>
      </c>
      <c r="EL15" s="6">
        <v>44938</v>
      </c>
      <c r="EM15" s="9" t="str">
        <f t="shared" si="35"/>
        <v>木</v>
      </c>
      <c r="EN15" s="43"/>
      <c r="EO15" s="17">
        <v>270</v>
      </c>
      <c r="EP15" s="6">
        <v>44969</v>
      </c>
      <c r="EQ15" s="9" t="str">
        <f t="shared" si="36"/>
        <v>日</v>
      </c>
      <c r="ER15" s="49">
        <v>996</v>
      </c>
      <c r="ES15" s="17">
        <v>22</v>
      </c>
      <c r="ET15" s="6">
        <v>44997</v>
      </c>
      <c r="EU15" s="9" t="str">
        <f t="shared" si="37"/>
        <v>日</v>
      </c>
      <c r="EV15" s="44">
        <v>1017</v>
      </c>
      <c r="EW15" s="17">
        <v>3</v>
      </c>
      <c r="EX15" s="6">
        <v>45028</v>
      </c>
      <c r="EY15" s="9" t="str">
        <f t="shared" si="38"/>
        <v>水</v>
      </c>
      <c r="EZ15" s="45"/>
      <c r="FA15" s="17">
        <v>23</v>
      </c>
      <c r="FB15" s="67"/>
      <c r="FC15" s="68"/>
      <c r="FD15" s="68"/>
      <c r="FE15" s="69"/>
    </row>
    <row r="16" spans="2:161" ht="35.1" customHeight="1" x14ac:dyDescent="0.15">
      <c r="B16" s="5">
        <v>43874</v>
      </c>
      <c r="C16" s="9" t="str">
        <f t="shared" si="0"/>
        <v>木</v>
      </c>
      <c r="D16" s="16">
        <v>0</v>
      </c>
      <c r="E16" s="17"/>
      <c r="F16" s="6">
        <v>43903</v>
      </c>
      <c r="G16" s="9" t="str">
        <f t="shared" si="1"/>
        <v>金</v>
      </c>
      <c r="H16" s="16">
        <v>1</v>
      </c>
      <c r="I16" s="17"/>
      <c r="J16" s="6">
        <v>43934</v>
      </c>
      <c r="K16" s="9" t="str">
        <f t="shared" si="2"/>
        <v>月</v>
      </c>
      <c r="L16" s="16">
        <v>53</v>
      </c>
      <c r="M16" s="17">
        <v>2</v>
      </c>
      <c r="N16" s="6">
        <v>43964</v>
      </c>
      <c r="O16" s="9" t="str">
        <f t="shared" si="3"/>
        <v>水</v>
      </c>
      <c r="P16" s="16">
        <v>3</v>
      </c>
      <c r="Q16" s="17"/>
      <c r="R16" s="6">
        <v>43995</v>
      </c>
      <c r="S16" s="9" t="str">
        <f t="shared" si="4"/>
        <v>土</v>
      </c>
      <c r="T16" s="16">
        <v>0</v>
      </c>
      <c r="U16" s="17"/>
      <c r="V16" s="6">
        <v>44025</v>
      </c>
      <c r="W16" s="9" t="str">
        <f t="shared" si="5"/>
        <v>月</v>
      </c>
      <c r="X16" s="16">
        <v>1</v>
      </c>
      <c r="Y16" s="17"/>
      <c r="Z16" s="6">
        <v>44056</v>
      </c>
      <c r="AA16" s="9" t="str">
        <f t="shared" si="6"/>
        <v>木</v>
      </c>
      <c r="AB16" s="16">
        <v>40</v>
      </c>
      <c r="AC16" s="17"/>
      <c r="AD16" s="6">
        <v>44087</v>
      </c>
      <c r="AE16" s="9" t="str">
        <f t="shared" si="7"/>
        <v>日</v>
      </c>
      <c r="AF16" s="16">
        <v>14</v>
      </c>
      <c r="AG16" s="17"/>
      <c r="AH16" s="6">
        <v>44117</v>
      </c>
      <c r="AI16" s="9" t="str">
        <f t="shared" si="8"/>
        <v>火</v>
      </c>
      <c r="AJ16" s="16">
        <v>0</v>
      </c>
      <c r="AK16" s="17"/>
      <c r="AL16" s="6">
        <v>44148</v>
      </c>
      <c r="AM16" s="9" t="str">
        <f t="shared" si="9"/>
        <v>金</v>
      </c>
      <c r="AN16" s="16">
        <v>10</v>
      </c>
      <c r="AO16" s="17"/>
      <c r="AP16" s="6">
        <v>44178</v>
      </c>
      <c r="AQ16" s="9" t="str">
        <f t="shared" si="10"/>
        <v>日</v>
      </c>
      <c r="AR16" s="16">
        <v>24</v>
      </c>
      <c r="AS16" s="17"/>
      <c r="AT16" s="6">
        <v>44209</v>
      </c>
      <c r="AU16" s="9" t="str">
        <f t="shared" si="11"/>
        <v>水</v>
      </c>
      <c r="AV16" s="16">
        <v>45</v>
      </c>
      <c r="AW16" s="17"/>
      <c r="AX16" s="6">
        <v>44240</v>
      </c>
      <c r="AY16" s="9" t="str">
        <f t="shared" si="12"/>
        <v>土</v>
      </c>
      <c r="AZ16" s="16">
        <v>39</v>
      </c>
      <c r="BA16" s="17"/>
      <c r="BB16" s="6">
        <v>44268</v>
      </c>
      <c r="BC16" s="9" t="str">
        <f t="shared" si="13"/>
        <v>土</v>
      </c>
      <c r="BD16" s="16">
        <v>39</v>
      </c>
      <c r="BE16" s="17">
        <v>1</v>
      </c>
      <c r="BF16" s="6">
        <v>44299</v>
      </c>
      <c r="BG16" s="9" t="str">
        <f t="shared" si="14"/>
        <v>火</v>
      </c>
      <c r="BH16" s="16">
        <v>46</v>
      </c>
      <c r="BI16" s="17">
        <v>1</v>
      </c>
      <c r="BJ16" s="6">
        <v>44329</v>
      </c>
      <c r="BK16" s="9" t="str">
        <f t="shared" si="15"/>
        <v>木</v>
      </c>
      <c r="BL16" s="16">
        <v>217</v>
      </c>
      <c r="BM16" s="17">
        <v>5</v>
      </c>
      <c r="BN16" s="6">
        <v>44360</v>
      </c>
      <c r="BO16" s="9" t="str">
        <f t="shared" si="16"/>
        <v>日</v>
      </c>
      <c r="BP16" s="16">
        <v>29</v>
      </c>
      <c r="BQ16" s="17"/>
      <c r="BR16" s="6">
        <v>44390</v>
      </c>
      <c r="BS16" s="9" t="str">
        <f t="shared" si="17"/>
        <v>火</v>
      </c>
      <c r="BT16" s="16">
        <v>54</v>
      </c>
      <c r="BU16" s="17"/>
      <c r="BV16" s="6">
        <v>44421</v>
      </c>
      <c r="BW16" s="9" t="str">
        <f t="shared" si="18"/>
        <v>金</v>
      </c>
      <c r="BX16" s="16">
        <v>98</v>
      </c>
      <c r="BY16" s="17">
        <v>21</v>
      </c>
      <c r="BZ16" s="6">
        <v>44452</v>
      </c>
      <c r="CA16" s="9" t="str">
        <f t="shared" si="19"/>
        <v>月</v>
      </c>
      <c r="CB16" s="16">
        <v>39</v>
      </c>
      <c r="CC16" s="17">
        <v>2</v>
      </c>
      <c r="CD16" s="6">
        <v>44482</v>
      </c>
      <c r="CE16" s="9" t="str">
        <f t="shared" si="20"/>
        <v>水</v>
      </c>
      <c r="CF16" s="16">
        <v>39</v>
      </c>
      <c r="CG16" s="17">
        <v>0</v>
      </c>
      <c r="CH16" s="6">
        <v>44513</v>
      </c>
      <c r="CI16" s="9" t="str">
        <f t="shared" si="21"/>
        <v>土</v>
      </c>
      <c r="CJ16" s="16">
        <v>44</v>
      </c>
      <c r="CK16" s="17">
        <v>0</v>
      </c>
      <c r="CL16" s="6">
        <v>44543</v>
      </c>
      <c r="CM16" s="9" t="str">
        <f t="shared" si="22"/>
        <v>月</v>
      </c>
      <c r="CN16" s="16">
        <v>5</v>
      </c>
      <c r="CO16" s="17">
        <v>0</v>
      </c>
      <c r="CP16" s="6">
        <v>44574</v>
      </c>
      <c r="CQ16" s="9" t="str">
        <f t="shared" si="23"/>
        <v>木</v>
      </c>
      <c r="CR16" s="16">
        <v>143</v>
      </c>
      <c r="CS16" s="17">
        <v>9</v>
      </c>
      <c r="CT16" s="6">
        <v>44605</v>
      </c>
      <c r="CU16" s="9" t="str">
        <f t="shared" si="24"/>
        <v>日</v>
      </c>
      <c r="CV16" s="16">
        <v>484</v>
      </c>
      <c r="CW16" s="17">
        <v>23</v>
      </c>
      <c r="CX16" s="6">
        <v>44633</v>
      </c>
      <c r="CY16" s="9" t="str">
        <f t="shared" si="25"/>
        <v>日</v>
      </c>
      <c r="CZ16" s="16">
        <v>275</v>
      </c>
      <c r="DA16" s="17">
        <v>39</v>
      </c>
      <c r="DB16" s="6">
        <v>44664</v>
      </c>
      <c r="DC16" s="9" t="str">
        <f t="shared" si="26"/>
        <v>水</v>
      </c>
      <c r="DD16" s="16">
        <v>489</v>
      </c>
      <c r="DE16" s="17">
        <v>70</v>
      </c>
      <c r="DF16" s="6">
        <v>44694</v>
      </c>
      <c r="DG16" s="9" t="str">
        <f t="shared" si="27"/>
        <v>金</v>
      </c>
      <c r="DH16" s="16">
        <v>351</v>
      </c>
      <c r="DI16" s="17">
        <v>36</v>
      </c>
      <c r="DJ16" s="6">
        <v>44725</v>
      </c>
      <c r="DK16" s="9" t="str">
        <f t="shared" si="28"/>
        <v>月</v>
      </c>
      <c r="DL16" s="16">
        <v>71</v>
      </c>
      <c r="DM16" s="17">
        <v>16</v>
      </c>
      <c r="DN16" s="6">
        <v>44755</v>
      </c>
      <c r="DO16" s="9" t="str">
        <f t="shared" si="29"/>
        <v>水</v>
      </c>
      <c r="DP16" s="16">
        <v>924</v>
      </c>
      <c r="DQ16" s="17">
        <v>353</v>
      </c>
      <c r="DR16" s="6">
        <v>44786</v>
      </c>
      <c r="DS16" s="9" t="str">
        <f t="shared" si="30"/>
        <v>土</v>
      </c>
      <c r="DT16" s="16">
        <v>315</v>
      </c>
      <c r="DU16" s="17">
        <v>130</v>
      </c>
      <c r="DV16" s="6">
        <v>44817</v>
      </c>
      <c r="DW16" s="9" t="str">
        <f t="shared" si="31"/>
        <v>火</v>
      </c>
      <c r="DX16" s="16">
        <v>431</v>
      </c>
      <c r="DY16" s="17">
        <v>118</v>
      </c>
      <c r="DZ16" s="6">
        <v>44847</v>
      </c>
      <c r="EA16" s="9" t="str">
        <f t="shared" si="32"/>
        <v>木</v>
      </c>
      <c r="EB16" s="43"/>
      <c r="EC16" s="17">
        <v>45</v>
      </c>
      <c r="ED16" s="6">
        <v>44878</v>
      </c>
      <c r="EE16" s="9" t="str">
        <f t="shared" si="33"/>
        <v>日</v>
      </c>
      <c r="EF16" s="44">
        <v>1502</v>
      </c>
      <c r="EG16" s="17">
        <v>102</v>
      </c>
      <c r="EH16" s="6">
        <v>44908</v>
      </c>
      <c r="EI16" s="9" t="str">
        <f t="shared" si="34"/>
        <v>火</v>
      </c>
      <c r="EJ16" s="45"/>
      <c r="EK16" s="17">
        <v>433</v>
      </c>
      <c r="EL16" s="6">
        <v>44939</v>
      </c>
      <c r="EM16" s="9" t="str">
        <f t="shared" si="35"/>
        <v>金</v>
      </c>
      <c r="EN16" s="45"/>
      <c r="EO16" s="17">
        <v>295</v>
      </c>
      <c r="EP16" s="6">
        <v>44970</v>
      </c>
      <c r="EQ16" s="9" t="str">
        <f t="shared" si="36"/>
        <v>月</v>
      </c>
      <c r="ER16" s="45"/>
      <c r="ES16" s="17">
        <v>81</v>
      </c>
      <c r="ET16" s="6">
        <v>44998</v>
      </c>
      <c r="EU16" s="9" t="str">
        <f t="shared" si="37"/>
        <v>月</v>
      </c>
      <c r="EV16" s="45"/>
      <c r="EW16" s="17">
        <v>49</v>
      </c>
      <c r="EX16" s="6">
        <v>45029</v>
      </c>
      <c r="EY16" s="9" t="str">
        <f t="shared" si="38"/>
        <v>木</v>
      </c>
      <c r="EZ16" s="45"/>
      <c r="FA16" s="17">
        <v>7</v>
      </c>
      <c r="FB16" s="67"/>
      <c r="FC16" s="68"/>
      <c r="FD16" s="68"/>
      <c r="FE16" s="69"/>
    </row>
    <row r="17" spans="2:161" ht="35.1" customHeight="1" x14ac:dyDescent="0.15">
      <c r="B17" s="5">
        <v>43875</v>
      </c>
      <c r="C17" s="9" t="str">
        <f t="shared" si="0"/>
        <v>金</v>
      </c>
      <c r="D17" s="16">
        <v>0</v>
      </c>
      <c r="E17" s="17"/>
      <c r="F17" s="6">
        <v>43904</v>
      </c>
      <c r="G17" s="9" t="str">
        <f t="shared" si="1"/>
        <v>土</v>
      </c>
      <c r="H17" s="16">
        <v>1</v>
      </c>
      <c r="I17" s="17"/>
      <c r="J17" s="6">
        <v>43935</v>
      </c>
      <c r="K17" s="9" t="str">
        <f t="shared" si="2"/>
        <v>火</v>
      </c>
      <c r="L17" s="16">
        <v>36</v>
      </c>
      <c r="M17" s="17">
        <v>3</v>
      </c>
      <c r="N17" s="6">
        <v>43965</v>
      </c>
      <c r="O17" s="9" t="str">
        <f t="shared" si="3"/>
        <v>木</v>
      </c>
      <c r="P17" s="16">
        <v>8</v>
      </c>
      <c r="Q17" s="17"/>
      <c r="R17" s="6">
        <v>43996</v>
      </c>
      <c r="S17" s="9" t="str">
        <f t="shared" si="4"/>
        <v>日</v>
      </c>
      <c r="T17" s="16">
        <v>2</v>
      </c>
      <c r="U17" s="17"/>
      <c r="V17" s="6">
        <v>44026</v>
      </c>
      <c r="W17" s="9" t="str">
        <f t="shared" si="5"/>
        <v>火</v>
      </c>
      <c r="X17" s="16">
        <v>3</v>
      </c>
      <c r="Y17" s="17"/>
      <c r="Z17" s="6">
        <v>44057</v>
      </c>
      <c r="AA17" s="9" t="str">
        <f t="shared" si="6"/>
        <v>金</v>
      </c>
      <c r="AB17" s="16">
        <v>352</v>
      </c>
      <c r="AC17" s="17"/>
      <c r="AD17" s="6">
        <v>44088</v>
      </c>
      <c r="AE17" s="9" t="str">
        <f t="shared" si="7"/>
        <v>月</v>
      </c>
      <c r="AF17" s="16">
        <v>6</v>
      </c>
      <c r="AG17" s="17"/>
      <c r="AH17" s="6">
        <v>44118</v>
      </c>
      <c r="AI17" s="9" t="str">
        <f t="shared" si="8"/>
        <v>水</v>
      </c>
      <c r="AJ17" s="16">
        <v>2</v>
      </c>
      <c r="AK17" s="17"/>
      <c r="AL17" s="6">
        <v>44149</v>
      </c>
      <c r="AM17" s="9" t="str">
        <f t="shared" si="9"/>
        <v>土</v>
      </c>
      <c r="AN17" s="16">
        <v>16</v>
      </c>
      <c r="AO17" s="17"/>
      <c r="AP17" s="6">
        <v>44179</v>
      </c>
      <c r="AQ17" s="9" t="str">
        <f t="shared" si="10"/>
        <v>月</v>
      </c>
      <c r="AR17" s="16">
        <v>3</v>
      </c>
      <c r="AS17" s="17"/>
      <c r="AT17" s="6">
        <v>44210</v>
      </c>
      <c r="AU17" s="9" t="str">
        <f t="shared" si="11"/>
        <v>木</v>
      </c>
      <c r="AV17" s="16">
        <v>42</v>
      </c>
      <c r="AW17" s="17"/>
      <c r="AX17" s="6">
        <v>44241</v>
      </c>
      <c r="AY17" s="9" t="str">
        <f t="shared" si="12"/>
        <v>日</v>
      </c>
      <c r="AZ17" s="16">
        <v>39</v>
      </c>
      <c r="BA17" s="17"/>
      <c r="BB17" s="6">
        <v>44269</v>
      </c>
      <c r="BC17" s="9" t="str">
        <f t="shared" si="13"/>
        <v>日</v>
      </c>
      <c r="BD17" s="16">
        <v>21</v>
      </c>
      <c r="BE17" s="17"/>
      <c r="BF17" s="6">
        <v>44300</v>
      </c>
      <c r="BG17" s="9" t="str">
        <f t="shared" si="14"/>
        <v>水</v>
      </c>
      <c r="BH17" s="16">
        <v>40</v>
      </c>
      <c r="BI17" s="17"/>
      <c r="BJ17" s="6">
        <v>44330</v>
      </c>
      <c r="BK17" s="9" t="str">
        <f t="shared" si="15"/>
        <v>金</v>
      </c>
      <c r="BL17" s="16">
        <v>70</v>
      </c>
      <c r="BM17" s="17">
        <v>3</v>
      </c>
      <c r="BN17" s="6">
        <v>44361</v>
      </c>
      <c r="BO17" s="9" t="str">
        <f t="shared" si="16"/>
        <v>月</v>
      </c>
      <c r="BP17" s="16">
        <v>35</v>
      </c>
      <c r="BQ17" s="17"/>
      <c r="BR17" s="6">
        <v>44391</v>
      </c>
      <c r="BS17" s="9" t="str">
        <f t="shared" si="17"/>
        <v>水</v>
      </c>
      <c r="BT17" s="16">
        <v>30</v>
      </c>
      <c r="BU17" s="17"/>
      <c r="BV17" s="6">
        <v>44422</v>
      </c>
      <c r="BW17" s="9" t="str">
        <f t="shared" si="18"/>
        <v>土</v>
      </c>
      <c r="BX17" s="16">
        <v>132</v>
      </c>
      <c r="BY17" s="17">
        <v>5</v>
      </c>
      <c r="BZ17" s="6">
        <v>44453</v>
      </c>
      <c r="CA17" s="9" t="str">
        <f t="shared" si="19"/>
        <v>火</v>
      </c>
      <c r="CB17" s="16">
        <v>111</v>
      </c>
      <c r="CC17" s="17">
        <v>1</v>
      </c>
      <c r="CD17" s="6">
        <v>44483</v>
      </c>
      <c r="CE17" s="9" t="str">
        <f t="shared" si="20"/>
        <v>木</v>
      </c>
      <c r="CF17" s="16">
        <v>26</v>
      </c>
      <c r="CG17" s="17">
        <v>0</v>
      </c>
      <c r="CH17" s="6">
        <v>44514</v>
      </c>
      <c r="CI17" s="9" t="str">
        <f t="shared" si="21"/>
        <v>日</v>
      </c>
      <c r="CJ17" s="16">
        <v>20</v>
      </c>
      <c r="CK17" s="17">
        <v>0</v>
      </c>
      <c r="CL17" s="6">
        <v>44544</v>
      </c>
      <c r="CM17" s="9" t="str">
        <f t="shared" si="22"/>
        <v>火</v>
      </c>
      <c r="CN17" s="16">
        <v>33</v>
      </c>
      <c r="CO17" s="17">
        <v>0</v>
      </c>
      <c r="CP17" s="6">
        <v>44575</v>
      </c>
      <c r="CQ17" s="9" t="str">
        <f t="shared" si="23"/>
        <v>金</v>
      </c>
      <c r="CR17" s="16">
        <v>185</v>
      </c>
      <c r="CS17" s="17">
        <v>6</v>
      </c>
      <c r="CT17" s="6">
        <v>44606</v>
      </c>
      <c r="CU17" s="9" t="str">
        <f t="shared" si="24"/>
        <v>月</v>
      </c>
      <c r="CV17" s="16">
        <v>231</v>
      </c>
      <c r="CW17" s="17">
        <v>27</v>
      </c>
      <c r="CX17" s="6">
        <v>44634</v>
      </c>
      <c r="CY17" s="9" t="str">
        <f t="shared" si="25"/>
        <v>月</v>
      </c>
      <c r="CZ17" s="16">
        <v>441</v>
      </c>
      <c r="DA17" s="17">
        <v>46</v>
      </c>
      <c r="DB17" s="6">
        <v>44665</v>
      </c>
      <c r="DC17" s="9" t="str">
        <f t="shared" si="26"/>
        <v>木</v>
      </c>
      <c r="DD17" s="16">
        <v>744</v>
      </c>
      <c r="DE17" s="17">
        <v>87</v>
      </c>
      <c r="DF17" s="6">
        <v>44695</v>
      </c>
      <c r="DG17" s="9" t="str">
        <f t="shared" si="27"/>
        <v>土</v>
      </c>
      <c r="DH17" s="16">
        <v>306</v>
      </c>
      <c r="DI17" s="17">
        <v>32</v>
      </c>
      <c r="DJ17" s="6">
        <v>44726</v>
      </c>
      <c r="DK17" s="9" t="str">
        <f t="shared" si="28"/>
        <v>火</v>
      </c>
      <c r="DL17" s="16">
        <v>130</v>
      </c>
      <c r="DM17" s="17">
        <v>7</v>
      </c>
      <c r="DN17" s="6">
        <v>44756</v>
      </c>
      <c r="DO17" s="9" t="str">
        <f t="shared" si="29"/>
        <v>木</v>
      </c>
      <c r="DP17" s="16">
        <v>847</v>
      </c>
      <c r="DQ17" s="17">
        <v>362</v>
      </c>
      <c r="DR17" s="6">
        <v>44787</v>
      </c>
      <c r="DS17" s="9" t="str">
        <f t="shared" si="30"/>
        <v>日</v>
      </c>
      <c r="DT17" s="16">
        <v>346</v>
      </c>
      <c r="DU17" s="17">
        <v>230</v>
      </c>
      <c r="DV17" s="6">
        <v>44818</v>
      </c>
      <c r="DW17" s="9" t="str">
        <f t="shared" si="31"/>
        <v>水</v>
      </c>
      <c r="DX17" s="16">
        <v>292</v>
      </c>
      <c r="DY17" s="17">
        <v>91</v>
      </c>
      <c r="DZ17" s="6">
        <v>44848</v>
      </c>
      <c r="EA17" s="9" t="str">
        <f t="shared" si="32"/>
        <v>金</v>
      </c>
      <c r="EB17" s="43"/>
      <c r="EC17" s="17">
        <v>37</v>
      </c>
      <c r="ED17" s="6">
        <v>44879</v>
      </c>
      <c r="EE17" s="9" t="str">
        <f t="shared" si="33"/>
        <v>月</v>
      </c>
      <c r="EF17" s="43"/>
      <c r="EG17" s="17">
        <v>272</v>
      </c>
      <c r="EH17" s="6">
        <v>44909</v>
      </c>
      <c r="EI17" s="9" t="str">
        <f t="shared" si="34"/>
        <v>水</v>
      </c>
      <c r="EJ17" s="43"/>
      <c r="EK17" s="17">
        <v>285</v>
      </c>
      <c r="EL17" s="6">
        <v>44940</v>
      </c>
      <c r="EM17" s="9" t="str">
        <f t="shared" si="35"/>
        <v>土</v>
      </c>
      <c r="EN17" s="43"/>
      <c r="EO17" s="17">
        <v>206</v>
      </c>
      <c r="EP17" s="6">
        <v>44971</v>
      </c>
      <c r="EQ17" s="9" t="str">
        <f t="shared" si="36"/>
        <v>火</v>
      </c>
      <c r="ER17" s="48"/>
      <c r="ES17" s="17">
        <v>51</v>
      </c>
      <c r="ET17" s="6">
        <v>44999</v>
      </c>
      <c r="EU17" s="9" t="str">
        <f t="shared" si="37"/>
        <v>火</v>
      </c>
      <c r="EV17" s="48"/>
      <c r="EW17" s="17">
        <v>27</v>
      </c>
      <c r="EX17" s="6">
        <v>45030</v>
      </c>
      <c r="EY17" s="9" t="str">
        <f t="shared" si="38"/>
        <v>金</v>
      </c>
      <c r="EZ17" s="48"/>
      <c r="FA17" s="17">
        <v>22</v>
      </c>
      <c r="FB17" s="67"/>
      <c r="FC17" s="68"/>
      <c r="FD17" s="68"/>
      <c r="FE17" s="69"/>
    </row>
    <row r="18" spans="2:161" ht="35.1" customHeight="1" x14ac:dyDescent="0.15">
      <c r="B18" s="5">
        <v>43876</v>
      </c>
      <c r="C18" s="9" t="str">
        <f t="shared" si="0"/>
        <v>土</v>
      </c>
      <c r="D18" s="16">
        <v>0</v>
      </c>
      <c r="E18" s="17"/>
      <c r="F18" s="6">
        <v>43905</v>
      </c>
      <c r="G18" s="9" t="str">
        <f t="shared" si="1"/>
        <v>日</v>
      </c>
      <c r="H18" s="16">
        <v>0</v>
      </c>
      <c r="I18" s="17"/>
      <c r="J18" s="6">
        <v>43936</v>
      </c>
      <c r="K18" s="9" t="str">
        <f t="shared" si="2"/>
        <v>水</v>
      </c>
      <c r="L18" s="16">
        <v>29</v>
      </c>
      <c r="M18" s="17"/>
      <c r="N18" s="6">
        <v>43966</v>
      </c>
      <c r="O18" s="9" t="str">
        <f t="shared" si="3"/>
        <v>金</v>
      </c>
      <c r="P18" s="16">
        <v>3</v>
      </c>
      <c r="Q18" s="17"/>
      <c r="R18" s="6">
        <v>43997</v>
      </c>
      <c r="S18" s="9" t="str">
        <f t="shared" si="4"/>
        <v>月</v>
      </c>
      <c r="T18" s="16">
        <v>0</v>
      </c>
      <c r="U18" s="17"/>
      <c r="V18" s="6">
        <v>44027</v>
      </c>
      <c r="W18" s="9" t="str">
        <f t="shared" si="5"/>
        <v>水</v>
      </c>
      <c r="X18" s="16">
        <v>3</v>
      </c>
      <c r="Y18" s="17"/>
      <c r="Z18" s="6">
        <v>44058</v>
      </c>
      <c r="AA18" s="9" t="str">
        <f t="shared" si="6"/>
        <v>土</v>
      </c>
      <c r="AB18" s="16">
        <v>23</v>
      </c>
      <c r="AC18" s="17"/>
      <c r="AD18" s="6">
        <v>44089</v>
      </c>
      <c r="AE18" s="9" t="str">
        <f t="shared" si="7"/>
        <v>火</v>
      </c>
      <c r="AF18" s="16">
        <v>5</v>
      </c>
      <c r="AG18" s="17"/>
      <c r="AH18" s="6">
        <v>44119</v>
      </c>
      <c r="AI18" s="9" t="str">
        <f t="shared" si="8"/>
        <v>木</v>
      </c>
      <c r="AJ18" s="16">
        <v>14</v>
      </c>
      <c r="AK18" s="17"/>
      <c r="AL18" s="6">
        <v>44150</v>
      </c>
      <c r="AM18" s="9" t="str">
        <f t="shared" si="9"/>
        <v>日</v>
      </c>
      <c r="AN18" s="16">
        <v>2</v>
      </c>
      <c r="AO18" s="17"/>
      <c r="AP18" s="6">
        <v>44180</v>
      </c>
      <c r="AQ18" s="9" t="str">
        <f t="shared" si="10"/>
        <v>火</v>
      </c>
      <c r="AR18" s="16">
        <v>32</v>
      </c>
      <c r="AS18" s="17"/>
      <c r="AT18" s="6">
        <v>44211</v>
      </c>
      <c r="AU18" s="9" t="str">
        <f t="shared" si="11"/>
        <v>金</v>
      </c>
      <c r="AV18" s="16">
        <v>48</v>
      </c>
      <c r="AW18" s="17">
        <v>1</v>
      </c>
      <c r="AX18" s="6">
        <v>44242</v>
      </c>
      <c r="AY18" s="9" t="str">
        <f t="shared" si="12"/>
        <v>月</v>
      </c>
      <c r="AZ18" s="16">
        <v>16</v>
      </c>
      <c r="BA18" s="17"/>
      <c r="BB18" s="6">
        <v>44270</v>
      </c>
      <c r="BC18" s="9" t="str">
        <f t="shared" si="13"/>
        <v>月</v>
      </c>
      <c r="BD18" s="16">
        <v>7</v>
      </c>
      <c r="BE18" s="17"/>
      <c r="BF18" s="6">
        <v>44301</v>
      </c>
      <c r="BG18" s="9" t="str">
        <f t="shared" si="14"/>
        <v>木</v>
      </c>
      <c r="BH18" s="16">
        <v>54</v>
      </c>
      <c r="BI18" s="17">
        <v>1</v>
      </c>
      <c r="BJ18" s="6">
        <v>44331</v>
      </c>
      <c r="BK18" s="9" t="str">
        <f t="shared" si="15"/>
        <v>土</v>
      </c>
      <c r="BL18" s="16">
        <v>83</v>
      </c>
      <c r="BM18" s="17">
        <v>3</v>
      </c>
      <c r="BN18" s="6">
        <v>44362</v>
      </c>
      <c r="BO18" s="9" t="str">
        <f t="shared" si="16"/>
        <v>火</v>
      </c>
      <c r="BP18" s="16">
        <v>46</v>
      </c>
      <c r="BQ18" s="17"/>
      <c r="BR18" s="6">
        <v>44392</v>
      </c>
      <c r="BS18" s="9" t="str">
        <f t="shared" si="17"/>
        <v>木</v>
      </c>
      <c r="BT18" s="16">
        <v>40</v>
      </c>
      <c r="BU18" s="17">
        <v>2</v>
      </c>
      <c r="BV18" s="6">
        <v>44423</v>
      </c>
      <c r="BW18" s="9" t="str">
        <f t="shared" si="18"/>
        <v>日</v>
      </c>
      <c r="BX18" s="16">
        <v>197</v>
      </c>
      <c r="BY18" s="17">
        <v>15</v>
      </c>
      <c r="BZ18" s="6">
        <v>44454</v>
      </c>
      <c r="CA18" s="9" t="str">
        <f t="shared" si="19"/>
        <v>水</v>
      </c>
      <c r="CB18" s="16">
        <v>64</v>
      </c>
      <c r="CC18" s="17">
        <v>2</v>
      </c>
      <c r="CD18" s="6">
        <v>44484</v>
      </c>
      <c r="CE18" s="9" t="str">
        <f t="shared" si="20"/>
        <v>金</v>
      </c>
      <c r="CF18" s="16">
        <v>37</v>
      </c>
      <c r="CG18" s="17">
        <v>0</v>
      </c>
      <c r="CH18" s="6">
        <v>44515</v>
      </c>
      <c r="CI18" s="9" t="str">
        <f t="shared" si="21"/>
        <v>月</v>
      </c>
      <c r="CJ18" s="16">
        <v>17</v>
      </c>
      <c r="CK18" s="17">
        <v>0</v>
      </c>
      <c r="CL18" s="6">
        <v>44545</v>
      </c>
      <c r="CM18" s="9" t="str">
        <f t="shared" si="22"/>
        <v>水</v>
      </c>
      <c r="CN18" s="16">
        <v>25</v>
      </c>
      <c r="CO18" s="17">
        <v>0</v>
      </c>
      <c r="CP18" s="6">
        <v>44576</v>
      </c>
      <c r="CQ18" s="9" t="str">
        <f t="shared" si="23"/>
        <v>土</v>
      </c>
      <c r="CR18" s="16">
        <v>144</v>
      </c>
      <c r="CS18" s="17">
        <v>6</v>
      </c>
      <c r="CT18" s="6">
        <v>44607</v>
      </c>
      <c r="CU18" s="9" t="str">
        <f t="shared" si="24"/>
        <v>火</v>
      </c>
      <c r="CV18" s="16">
        <v>236</v>
      </c>
      <c r="CW18" s="17">
        <v>27</v>
      </c>
      <c r="CX18" s="6">
        <v>44635</v>
      </c>
      <c r="CY18" s="9" t="str">
        <f t="shared" si="25"/>
        <v>火</v>
      </c>
      <c r="CZ18" s="16">
        <v>458</v>
      </c>
      <c r="DA18" s="17">
        <v>49</v>
      </c>
      <c r="DB18" s="6">
        <v>44666</v>
      </c>
      <c r="DC18" s="9" t="str">
        <f t="shared" si="26"/>
        <v>金</v>
      </c>
      <c r="DD18" s="16">
        <v>908</v>
      </c>
      <c r="DE18" s="17">
        <v>98</v>
      </c>
      <c r="DF18" s="6">
        <v>44696</v>
      </c>
      <c r="DG18" s="9" t="str">
        <f t="shared" si="27"/>
        <v>日</v>
      </c>
      <c r="DH18" s="16">
        <v>304</v>
      </c>
      <c r="DI18" s="17">
        <v>37</v>
      </c>
      <c r="DJ18" s="6">
        <v>44727</v>
      </c>
      <c r="DK18" s="9" t="str">
        <f t="shared" si="28"/>
        <v>水</v>
      </c>
      <c r="DL18" s="16">
        <v>115</v>
      </c>
      <c r="DM18" s="17">
        <v>16</v>
      </c>
      <c r="DN18" s="6">
        <v>44757</v>
      </c>
      <c r="DO18" s="9" t="str">
        <f t="shared" si="29"/>
        <v>金</v>
      </c>
      <c r="DP18" s="16">
        <v>778</v>
      </c>
      <c r="DQ18" s="17">
        <v>330</v>
      </c>
      <c r="DR18" s="6">
        <v>44788</v>
      </c>
      <c r="DS18" s="9" t="str">
        <f t="shared" si="30"/>
        <v>月</v>
      </c>
      <c r="DT18" s="16">
        <v>261</v>
      </c>
      <c r="DU18" s="17">
        <v>228</v>
      </c>
      <c r="DV18" s="6">
        <v>44819</v>
      </c>
      <c r="DW18" s="9" t="str">
        <f t="shared" si="31"/>
        <v>木</v>
      </c>
      <c r="DX18" s="16">
        <v>301</v>
      </c>
      <c r="DY18" s="17">
        <v>72</v>
      </c>
      <c r="DZ18" s="6">
        <v>44849</v>
      </c>
      <c r="EA18" s="9" t="str">
        <f t="shared" si="32"/>
        <v>土</v>
      </c>
      <c r="EB18" s="43"/>
      <c r="EC18" s="17">
        <v>26</v>
      </c>
      <c r="ED18" s="6">
        <v>44880</v>
      </c>
      <c r="EE18" s="9" t="str">
        <f t="shared" si="33"/>
        <v>火</v>
      </c>
      <c r="EF18" s="43"/>
      <c r="EG18" s="17">
        <v>179</v>
      </c>
      <c r="EH18" s="6">
        <v>44910</v>
      </c>
      <c r="EI18" s="9" t="str">
        <f t="shared" si="34"/>
        <v>木</v>
      </c>
      <c r="EJ18" s="43"/>
      <c r="EK18" s="17">
        <v>327</v>
      </c>
      <c r="EL18" s="6">
        <v>44941</v>
      </c>
      <c r="EM18" s="9" t="str">
        <f t="shared" si="35"/>
        <v>日</v>
      </c>
      <c r="EN18" s="47">
        <v>1571</v>
      </c>
      <c r="EO18" s="17">
        <v>100</v>
      </c>
      <c r="EP18" s="6">
        <v>44972</v>
      </c>
      <c r="EQ18" s="9" t="str">
        <f t="shared" si="36"/>
        <v>水</v>
      </c>
      <c r="ER18" s="48"/>
      <c r="ES18" s="17">
        <v>40</v>
      </c>
      <c r="ET18" s="6">
        <v>45000</v>
      </c>
      <c r="EU18" s="9" t="str">
        <f t="shared" si="37"/>
        <v>水</v>
      </c>
      <c r="EV18" s="48"/>
      <c r="EW18" s="17">
        <v>20</v>
      </c>
      <c r="EX18" s="6">
        <v>45031</v>
      </c>
      <c r="EY18" s="9" t="str">
        <f t="shared" si="38"/>
        <v>土</v>
      </c>
      <c r="EZ18" s="48"/>
      <c r="FA18" s="17">
        <v>6</v>
      </c>
      <c r="FB18" s="67"/>
      <c r="FC18" s="68"/>
      <c r="FD18" s="68"/>
      <c r="FE18" s="69"/>
    </row>
    <row r="19" spans="2:161" ht="35.1" customHeight="1" x14ac:dyDescent="0.15">
      <c r="B19" s="5">
        <v>43877</v>
      </c>
      <c r="C19" s="9" t="str">
        <f t="shared" si="0"/>
        <v>日</v>
      </c>
      <c r="D19" s="16">
        <v>0</v>
      </c>
      <c r="E19" s="17"/>
      <c r="F19" s="6">
        <v>43906</v>
      </c>
      <c r="G19" s="9" t="str">
        <f t="shared" si="1"/>
        <v>月</v>
      </c>
      <c r="H19" s="16">
        <v>1</v>
      </c>
      <c r="I19" s="17"/>
      <c r="J19" s="6">
        <v>43937</v>
      </c>
      <c r="K19" s="9" t="str">
        <f t="shared" si="2"/>
        <v>木</v>
      </c>
      <c r="L19" s="16">
        <v>30</v>
      </c>
      <c r="M19" s="17">
        <v>2</v>
      </c>
      <c r="N19" s="6">
        <v>43967</v>
      </c>
      <c r="O19" s="9" t="str">
        <f t="shared" si="3"/>
        <v>土</v>
      </c>
      <c r="P19" s="16">
        <v>10</v>
      </c>
      <c r="Q19" s="17"/>
      <c r="R19" s="6">
        <v>43998</v>
      </c>
      <c r="S19" s="9" t="str">
        <f t="shared" si="4"/>
        <v>火</v>
      </c>
      <c r="T19" s="16">
        <v>3</v>
      </c>
      <c r="U19" s="17"/>
      <c r="V19" s="6">
        <v>44028</v>
      </c>
      <c r="W19" s="9" t="str">
        <f t="shared" si="5"/>
        <v>木</v>
      </c>
      <c r="X19" s="16">
        <v>4</v>
      </c>
      <c r="Y19" s="17"/>
      <c r="Z19" s="6">
        <v>44059</v>
      </c>
      <c r="AA19" s="9" t="str">
        <f t="shared" si="6"/>
        <v>日</v>
      </c>
      <c r="AB19" s="16">
        <v>15</v>
      </c>
      <c r="AC19" s="17"/>
      <c r="AD19" s="6">
        <v>44090</v>
      </c>
      <c r="AE19" s="9" t="str">
        <f t="shared" si="7"/>
        <v>水</v>
      </c>
      <c r="AF19" s="16">
        <v>7</v>
      </c>
      <c r="AG19" s="17"/>
      <c r="AH19" s="6">
        <v>44120</v>
      </c>
      <c r="AI19" s="9" t="str">
        <f t="shared" si="8"/>
        <v>金</v>
      </c>
      <c r="AJ19" s="16">
        <v>1</v>
      </c>
      <c r="AK19" s="17"/>
      <c r="AL19" s="6">
        <v>44151</v>
      </c>
      <c r="AM19" s="9" t="str">
        <f t="shared" si="9"/>
        <v>月</v>
      </c>
      <c r="AN19" s="16">
        <v>6</v>
      </c>
      <c r="AO19" s="17">
        <v>1</v>
      </c>
      <c r="AP19" s="6">
        <v>44181</v>
      </c>
      <c r="AQ19" s="9" t="str">
        <f t="shared" si="10"/>
        <v>水</v>
      </c>
      <c r="AR19" s="16">
        <v>40</v>
      </c>
      <c r="AS19" s="17"/>
      <c r="AT19" s="6">
        <v>44212</v>
      </c>
      <c r="AU19" s="9" t="str">
        <f t="shared" si="11"/>
        <v>土</v>
      </c>
      <c r="AV19" s="16">
        <v>50</v>
      </c>
      <c r="AW19" s="17"/>
      <c r="AX19" s="6">
        <v>44243</v>
      </c>
      <c r="AY19" s="9" t="str">
        <f t="shared" si="12"/>
        <v>火</v>
      </c>
      <c r="AZ19" s="16">
        <v>70</v>
      </c>
      <c r="BA19" s="17"/>
      <c r="BB19" s="6">
        <v>44271</v>
      </c>
      <c r="BC19" s="9" t="str">
        <f t="shared" si="13"/>
        <v>火</v>
      </c>
      <c r="BD19" s="16">
        <v>30</v>
      </c>
      <c r="BE19" s="17"/>
      <c r="BF19" s="6">
        <v>44302</v>
      </c>
      <c r="BG19" s="9" t="str">
        <f t="shared" si="14"/>
        <v>金</v>
      </c>
      <c r="BH19" s="16">
        <v>132</v>
      </c>
      <c r="BI19" s="17"/>
      <c r="BJ19" s="6">
        <v>44332</v>
      </c>
      <c r="BK19" s="9" t="str">
        <f t="shared" si="15"/>
        <v>日</v>
      </c>
      <c r="BL19" s="16">
        <v>51</v>
      </c>
      <c r="BM19" s="17">
        <v>2</v>
      </c>
      <c r="BN19" s="6">
        <v>44363</v>
      </c>
      <c r="BO19" s="9" t="str">
        <f t="shared" si="16"/>
        <v>水</v>
      </c>
      <c r="BP19" s="16">
        <v>36</v>
      </c>
      <c r="BQ19" s="17"/>
      <c r="BR19" s="6">
        <v>44393</v>
      </c>
      <c r="BS19" s="9" t="str">
        <f t="shared" si="17"/>
        <v>金</v>
      </c>
      <c r="BT19" s="16">
        <v>43</v>
      </c>
      <c r="BU19" s="17"/>
      <c r="BV19" s="6">
        <v>44424</v>
      </c>
      <c r="BW19" s="9" t="str">
        <f t="shared" si="18"/>
        <v>月</v>
      </c>
      <c r="BX19" s="16">
        <v>362</v>
      </c>
      <c r="BY19" s="17">
        <v>13</v>
      </c>
      <c r="BZ19" s="6">
        <v>44455</v>
      </c>
      <c r="CA19" s="9" t="str">
        <f t="shared" si="19"/>
        <v>木</v>
      </c>
      <c r="CB19" s="16">
        <v>81</v>
      </c>
      <c r="CC19" s="17">
        <v>8</v>
      </c>
      <c r="CD19" s="6">
        <v>44485</v>
      </c>
      <c r="CE19" s="9" t="str">
        <f t="shared" si="20"/>
        <v>土</v>
      </c>
      <c r="CF19" s="16">
        <v>42</v>
      </c>
      <c r="CG19" s="17">
        <v>0</v>
      </c>
      <c r="CH19" s="6">
        <v>44516</v>
      </c>
      <c r="CI19" s="9" t="str">
        <f t="shared" si="21"/>
        <v>火</v>
      </c>
      <c r="CJ19" s="16">
        <v>34</v>
      </c>
      <c r="CK19" s="17">
        <v>0</v>
      </c>
      <c r="CL19" s="6">
        <v>44546</v>
      </c>
      <c r="CM19" s="9" t="str">
        <f t="shared" si="22"/>
        <v>木</v>
      </c>
      <c r="CN19" s="16">
        <v>22</v>
      </c>
      <c r="CO19" s="17">
        <v>0</v>
      </c>
      <c r="CP19" s="6">
        <v>44577</v>
      </c>
      <c r="CQ19" s="9" t="str">
        <f t="shared" si="23"/>
        <v>日</v>
      </c>
      <c r="CR19" s="16">
        <v>144</v>
      </c>
      <c r="CS19" s="17">
        <v>12</v>
      </c>
      <c r="CT19" s="6">
        <v>44608</v>
      </c>
      <c r="CU19" s="9" t="str">
        <f t="shared" si="24"/>
        <v>水</v>
      </c>
      <c r="CV19" s="16">
        <v>237</v>
      </c>
      <c r="CW19" s="17">
        <v>19</v>
      </c>
      <c r="CX19" s="6">
        <v>44636</v>
      </c>
      <c r="CY19" s="9" t="str">
        <f t="shared" si="25"/>
        <v>水</v>
      </c>
      <c r="CZ19" s="16">
        <v>361</v>
      </c>
      <c r="DA19" s="17">
        <v>49</v>
      </c>
      <c r="DB19" s="6">
        <v>44667</v>
      </c>
      <c r="DC19" s="9" t="str">
        <f t="shared" si="26"/>
        <v>土</v>
      </c>
      <c r="DD19" s="16">
        <v>818</v>
      </c>
      <c r="DE19" s="17">
        <v>71</v>
      </c>
      <c r="DF19" s="6">
        <v>44697</v>
      </c>
      <c r="DG19" s="9" t="str">
        <f t="shared" si="27"/>
        <v>月</v>
      </c>
      <c r="DH19" s="16">
        <v>265</v>
      </c>
      <c r="DI19" s="17">
        <v>28</v>
      </c>
      <c r="DJ19" s="6">
        <v>44728</v>
      </c>
      <c r="DK19" s="9" t="str">
        <f t="shared" si="28"/>
        <v>木</v>
      </c>
      <c r="DL19" s="16">
        <v>348</v>
      </c>
      <c r="DM19" s="17">
        <v>46</v>
      </c>
      <c r="DN19" s="6">
        <v>44758</v>
      </c>
      <c r="DO19" s="9" t="str">
        <f t="shared" si="29"/>
        <v>土</v>
      </c>
      <c r="DP19" s="16">
        <v>572</v>
      </c>
      <c r="DQ19" s="17">
        <v>262</v>
      </c>
      <c r="DR19" s="6">
        <v>44789</v>
      </c>
      <c r="DS19" s="9" t="str">
        <f t="shared" si="30"/>
        <v>火</v>
      </c>
      <c r="DT19" s="16">
        <v>745</v>
      </c>
      <c r="DU19" s="17">
        <v>654</v>
      </c>
      <c r="DV19" s="6">
        <v>44820</v>
      </c>
      <c r="DW19" s="9" t="str">
        <f t="shared" si="31"/>
        <v>金</v>
      </c>
      <c r="DX19" s="16">
        <v>231</v>
      </c>
      <c r="DY19" s="17">
        <v>79</v>
      </c>
      <c r="DZ19" s="6">
        <v>44850</v>
      </c>
      <c r="EA19" s="9" t="str">
        <f t="shared" si="32"/>
        <v>日</v>
      </c>
      <c r="EB19" s="16">
        <v>997</v>
      </c>
      <c r="EC19" s="17">
        <v>20</v>
      </c>
      <c r="ED19" s="6">
        <v>44881</v>
      </c>
      <c r="EE19" s="9" t="str">
        <f t="shared" si="33"/>
        <v>水</v>
      </c>
      <c r="EF19" s="43"/>
      <c r="EG19" s="17">
        <v>121</v>
      </c>
      <c r="EH19" s="6">
        <v>44911</v>
      </c>
      <c r="EI19" s="9" t="str">
        <f t="shared" si="34"/>
        <v>金</v>
      </c>
      <c r="EJ19" s="43"/>
      <c r="EK19" s="17">
        <v>352</v>
      </c>
      <c r="EL19" s="6">
        <v>44942</v>
      </c>
      <c r="EM19" s="9" t="str">
        <f t="shared" si="35"/>
        <v>月</v>
      </c>
      <c r="EN19" s="43"/>
      <c r="EO19" s="17">
        <v>321</v>
      </c>
      <c r="EP19" s="6">
        <v>44973</v>
      </c>
      <c r="EQ19" s="9" t="str">
        <f t="shared" si="36"/>
        <v>木</v>
      </c>
      <c r="ER19" s="48"/>
      <c r="ES19" s="17">
        <v>46</v>
      </c>
      <c r="ET19" s="6">
        <v>45001</v>
      </c>
      <c r="EU19" s="9" t="str">
        <f t="shared" si="37"/>
        <v>木</v>
      </c>
      <c r="EV19" s="48"/>
      <c r="EW19" s="17">
        <v>19</v>
      </c>
      <c r="EX19" s="6">
        <v>45032</v>
      </c>
      <c r="EY19" s="9" t="str">
        <f t="shared" si="38"/>
        <v>日</v>
      </c>
      <c r="EZ19" s="49">
        <v>696</v>
      </c>
      <c r="FA19" s="17">
        <v>3</v>
      </c>
      <c r="FB19" s="67"/>
      <c r="FC19" s="68"/>
      <c r="FD19" s="68"/>
      <c r="FE19" s="69"/>
    </row>
    <row r="20" spans="2:161" ht="35.1" customHeight="1" x14ac:dyDescent="0.15">
      <c r="B20" s="5">
        <v>43878</v>
      </c>
      <c r="C20" s="9" t="str">
        <f t="shared" si="0"/>
        <v>月</v>
      </c>
      <c r="D20" s="16">
        <v>0</v>
      </c>
      <c r="E20" s="17"/>
      <c r="F20" s="6">
        <v>43907</v>
      </c>
      <c r="G20" s="9" t="str">
        <f t="shared" si="1"/>
        <v>火</v>
      </c>
      <c r="H20" s="16">
        <v>1</v>
      </c>
      <c r="I20" s="17"/>
      <c r="J20" s="6">
        <v>43938</v>
      </c>
      <c r="K20" s="9" t="str">
        <f t="shared" si="2"/>
        <v>金</v>
      </c>
      <c r="L20" s="16">
        <v>26</v>
      </c>
      <c r="M20" s="17"/>
      <c r="N20" s="6">
        <v>43968</v>
      </c>
      <c r="O20" s="9" t="str">
        <f t="shared" si="3"/>
        <v>日</v>
      </c>
      <c r="P20" s="16">
        <v>7</v>
      </c>
      <c r="Q20" s="17"/>
      <c r="R20" s="6">
        <v>43999</v>
      </c>
      <c r="S20" s="9" t="str">
        <f t="shared" si="4"/>
        <v>水</v>
      </c>
      <c r="T20" s="16">
        <v>0</v>
      </c>
      <c r="U20" s="17"/>
      <c r="V20" s="6">
        <v>44029</v>
      </c>
      <c r="W20" s="9" t="str">
        <f t="shared" si="5"/>
        <v>金</v>
      </c>
      <c r="X20" s="16">
        <v>7</v>
      </c>
      <c r="Y20" s="17"/>
      <c r="Z20" s="6">
        <v>44060</v>
      </c>
      <c r="AA20" s="9" t="str">
        <f t="shared" si="6"/>
        <v>月</v>
      </c>
      <c r="AB20" s="16">
        <v>29</v>
      </c>
      <c r="AC20" s="17">
        <v>1</v>
      </c>
      <c r="AD20" s="6">
        <v>44091</v>
      </c>
      <c r="AE20" s="9" t="str">
        <f t="shared" si="7"/>
        <v>木</v>
      </c>
      <c r="AF20" s="16">
        <v>2</v>
      </c>
      <c r="AG20" s="17"/>
      <c r="AH20" s="6">
        <v>44121</v>
      </c>
      <c r="AI20" s="9" t="str">
        <f t="shared" si="8"/>
        <v>土</v>
      </c>
      <c r="AJ20" s="16">
        <v>6</v>
      </c>
      <c r="AK20" s="17"/>
      <c r="AL20" s="6">
        <v>44152</v>
      </c>
      <c r="AM20" s="9" t="str">
        <f t="shared" si="9"/>
        <v>火</v>
      </c>
      <c r="AN20" s="16">
        <v>117</v>
      </c>
      <c r="AO20" s="17"/>
      <c r="AP20" s="6">
        <v>44182</v>
      </c>
      <c r="AQ20" s="9" t="str">
        <f t="shared" si="10"/>
        <v>木</v>
      </c>
      <c r="AR20" s="16">
        <v>32</v>
      </c>
      <c r="AS20" s="17"/>
      <c r="AT20" s="6">
        <v>44213</v>
      </c>
      <c r="AU20" s="9" t="str">
        <f t="shared" si="11"/>
        <v>日</v>
      </c>
      <c r="AV20" s="16">
        <v>34</v>
      </c>
      <c r="AW20" s="17"/>
      <c r="AX20" s="6">
        <v>44244</v>
      </c>
      <c r="AY20" s="9" t="str">
        <f t="shared" si="12"/>
        <v>水</v>
      </c>
      <c r="AZ20" s="16">
        <v>32</v>
      </c>
      <c r="BA20" s="17"/>
      <c r="BB20" s="6">
        <v>44272</v>
      </c>
      <c r="BC20" s="9" t="str">
        <f t="shared" si="13"/>
        <v>水</v>
      </c>
      <c r="BD20" s="16">
        <v>26</v>
      </c>
      <c r="BE20" s="17"/>
      <c r="BF20" s="6">
        <v>44303</v>
      </c>
      <c r="BG20" s="9" t="str">
        <f t="shared" si="14"/>
        <v>土</v>
      </c>
      <c r="BH20" s="16">
        <v>60</v>
      </c>
      <c r="BI20" s="17"/>
      <c r="BJ20" s="6">
        <v>44333</v>
      </c>
      <c r="BK20" s="9" t="str">
        <f t="shared" si="15"/>
        <v>月</v>
      </c>
      <c r="BL20" s="16">
        <v>32</v>
      </c>
      <c r="BM20" s="17">
        <v>2</v>
      </c>
      <c r="BN20" s="6">
        <v>44364</v>
      </c>
      <c r="BO20" s="9" t="str">
        <f t="shared" si="16"/>
        <v>木</v>
      </c>
      <c r="BP20" s="16">
        <v>36</v>
      </c>
      <c r="BQ20" s="17"/>
      <c r="BR20" s="6">
        <v>44394</v>
      </c>
      <c r="BS20" s="9" t="str">
        <f t="shared" si="17"/>
        <v>土</v>
      </c>
      <c r="BT20" s="16">
        <v>56</v>
      </c>
      <c r="BU20" s="17">
        <v>2</v>
      </c>
      <c r="BV20" s="6">
        <v>44425</v>
      </c>
      <c r="BW20" s="9" t="str">
        <f t="shared" si="18"/>
        <v>火</v>
      </c>
      <c r="BX20" s="16">
        <v>319</v>
      </c>
      <c r="BY20" s="17">
        <v>12</v>
      </c>
      <c r="BZ20" s="6">
        <v>44456</v>
      </c>
      <c r="CA20" s="9" t="str">
        <f t="shared" si="19"/>
        <v>金</v>
      </c>
      <c r="CB20" s="16">
        <v>78</v>
      </c>
      <c r="CC20" s="17">
        <v>2</v>
      </c>
      <c r="CD20" s="6">
        <v>44486</v>
      </c>
      <c r="CE20" s="9" t="str">
        <f t="shared" si="20"/>
        <v>日</v>
      </c>
      <c r="CF20" s="16">
        <v>35</v>
      </c>
      <c r="CG20" s="17">
        <v>0</v>
      </c>
      <c r="CH20" s="6">
        <v>44517</v>
      </c>
      <c r="CI20" s="9" t="str">
        <f t="shared" si="21"/>
        <v>水</v>
      </c>
      <c r="CJ20" s="16">
        <v>34</v>
      </c>
      <c r="CK20" s="17">
        <v>0</v>
      </c>
      <c r="CL20" s="6">
        <v>44547</v>
      </c>
      <c r="CM20" s="9" t="str">
        <f t="shared" si="22"/>
        <v>金</v>
      </c>
      <c r="CN20" s="16">
        <v>30</v>
      </c>
      <c r="CO20" s="17">
        <v>0</v>
      </c>
      <c r="CP20" s="6">
        <v>44578</v>
      </c>
      <c r="CQ20" s="9" t="str">
        <f t="shared" si="23"/>
        <v>月</v>
      </c>
      <c r="CR20" s="16">
        <v>202</v>
      </c>
      <c r="CS20" s="17">
        <v>29</v>
      </c>
      <c r="CT20" s="6">
        <v>44609</v>
      </c>
      <c r="CU20" s="9" t="str">
        <f t="shared" si="24"/>
        <v>木</v>
      </c>
      <c r="CV20" s="16">
        <v>243</v>
      </c>
      <c r="CW20" s="17">
        <v>27</v>
      </c>
      <c r="CX20" s="6">
        <v>44637</v>
      </c>
      <c r="CY20" s="9" t="str">
        <f t="shared" si="25"/>
        <v>木</v>
      </c>
      <c r="CZ20" s="16">
        <v>546</v>
      </c>
      <c r="DA20" s="17">
        <v>43</v>
      </c>
      <c r="DB20" s="6">
        <v>44668</v>
      </c>
      <c r="DC20" s="9" t="str">
        <f t="shared" si="26"/>
        <v>日</v>
      </c>
      <c r="DD20" s="16">
        <v>986</v>
      </c>
      <c r="DE20" s="17">
        <v>62</v>
      </c>
      <c r="DF20" s="6">
        <v>44698</v>
      </c>
      <c r="DG20" s="9" t="str">
        <f t="shared" si="27"/>
        <v>火</v>
      </c>
      <c r="DH20" s="16">
        <v>345</v>
      </c>
      <c r="DI20" s="17">
        <v>35</v>
      </c>
      <c r="DJ20" s="6">
        <v>44729</v>
      </c>
      <c r="DK20" s="9" t="str">
        <f t="shared" si="28"/>
        <v>金</v>
      </c>
      <c r="DL20" s="16">
        <v>102</v>
      </c>
      <c r="DM20" s="17">
        <v>21</v>
      </c>
      <c r="DN20" s="6">
        <v>44759</v>
      </c>
      <c r="DO20" s="9" t="str">
        <f t="shared" si="29"/>
        <v>日</v>
      </c>
      <c r="DP20" s="16">
        <v>312</v>
      </c>
      <c r="DQ20" s="17">
        <v>152</v>
      </c>
      <c r="DR20" s="6">
        <v>44790</v>
      </c>
      <c r="DS20" s="9" t="str">
        <f t="shared" si="30"/>
        <v>水</v>
      </c>
      <c r="DT20" s="16">
        <v>706</v>
      </c>
      <c r="DU20" s="17">
        <v>452</v>
      </c>
      <c r="DV20" s="6">
        <v>44821</v>
      </c>
      <c r="DW20" s="9" t="str">
        <f t="shared" si="31"/>
        <v>土</v>
      </c>
      <c r="DX20" s="16">
        <v>218</v>
      </c>
      <c r="DY20" s="17">
        <v>63</v>
      </c>
      <c r="DZ20" s="6">
        <v>44851</v>
      </c>
      <c r="EA20" s="9" t="str">
        <f t="shared" si="32"/>
        <v>月</v>
      </c>
      <c r="EB20" s="43"/>
      <c r="EC20" s="17">
        <v>50</v>
      </c>
      <c r="ED20" s="6">
        <v>44882</v>
      </c>
      <c r="EE20" s="9" t="str">
        <f t="shared" si="33"/>
        <v>木</v>
      </c>
      <c r="EF20" s="43"/>
      <c r="EG20" s="17">
        <v>144</v>
      </c>
      <c r="EH20" s="6">
        <v>44912</v>
      </c>
      <c r="EI20" s="9" t="str">
        <f t="shared" si="34"/>
        <v>土</v>
      </c>
      <c r="EJ20" s="43"/>
      <c r="EK20" s="17">
        <v>304</v>
      </c>
      <c r="EL20" s="6">
        <v>44943</v>
      </c>
      <c r="EM20" s="9" t="str">
        <f t="shared" si="35"/>
        <v>火</v>
      </c>
      <c r="EN20" s="43"/>
      <c r="EO20" s="17">
        <v>239</v>
      </c>
      <c r="EP20" s="6">
        <v>44974</v>
      </c>
      <c r="EQ20" s="9" t="str">
        <f t="shared" si="36"/>
        <v>金</v>
      </c>
      <c r="ER20" s="48"/>
      <c r="ES20" s="17">
        <v>48</v>
      </c>
      <c r="ET20" s="6">
        <v>45002</v>
      </c>
      <c r="EU20" s="9" t="str">
        <f t="shared" si="37"/>
        <v>金</v>
      </c>
      <c r="EV20" s="48"/>
      <c r="EW20" s="17">
        <v>37</v>
      </c>
      <c r="EX20" s="6">
        <v>45033</v>
      </c>
      <c r="EY20" s="9" t="str">
        <f t="shared" si="38"/>
        <v>月</v>
      </c>
      <c r="EZ20" s="48"/>
      <c r="FA20" s="17">
        <v>24</v>
      </c>
      <c r="FB20" s="67"/>
      <c r="FC20" s="68"/>
      <c r="FD20" s="68"/>
      <c r="FE20" s="69"/>
    </row>
    <row r="21" spans="2:161" ht="35.1" customHeight="1" x14ac:dyDescent="0.15">
      <c r="B21" s="5">
        <v>43879</v>
      </c>
      <c r="C21" s="9" t="str">
        <f t="shared" si="0"/>
        <v>火</v>
      </c>
      <c r="D21" s="16">
        <v>0</v>
      </c>
      <c r="E21" s="17"/>
      <c r="F21" s="6">
        <v>43908</v>
      </c>
      <c r="G21" s="9" t="str">
        <f t="shared" si="1"/>
        <v>水</v>
      </c>
      <c r="H21" s="16">
        <v>1</v>
      </c>
      <c r="I21" s="17"/>
      <c r="J21" s="6">
        <v>43939</v>
      </c>
      <c r="K21" s="9" t="str">
        <f t="shared" si="2"/>
        <v>土</v>
      </c>
      <c r="L21" s="16">
        <v>9</v>
      </c>
      <c r="M21" s="17">
        <v>1</v>
      </c>
      <c r="N21" s="6">
        <v>43969</v>
      </c>
      <c r="O21" s="9" t="str">
        <f t="shared" si="3"/>
        <v>月</v>
      </c>
      <c r="P21" s="16">
        <v>34</v>
      </c>
      <c r="Q21" s="17"/>
      <c r="R21" s="6">
        <v>44000</v>
      </c>
      <c r="S21" s="9" t="str">
        <f t="shared" si="4"/>
        <v>木</v>
      </c>
      <c r="T21" s="16">
        <v>0</v>
      </c>
      <c r="U21" s="17"/>
      <c r="V21" s="6">
        <v>44030</v>
      </c>
      <c r="W21" s="9" t="str">
        <f t="shared" si="5"/>
        <v>土</v>
      </c>
      <c r="X21" s="16">
        <v>1</v>
      </c>
      <c r="Y21" s="17"/>
      <c r="Z21" s="6">
        <v>44061</v>
      </c>
      <c r="AA21" s="9" t="str">
        <f t="shared" si="6"/>
        <v>火</v>
      </c>
      <c r="AB21" s="16">
        <v>92</v>
      </c>
      <c r="AC21" s="17"/>
      <c r="AD21" s="6">
        <v>44092</v>
      </c>
      <c r="AE21" s="9" t="str">
        <f t="shared" si="7"/>
        <v>金</v>
      </c>
      <c r="AF21" s="16">
        <v>9</v>
      </c>
      <c r="AG21" s="17"/>
      <c r="AH21" s="6">
        <v>44122</v>
      </c>
      <c r="AI21" s="9" t="str">
        <f t="shared" si="8"/>
        <v>日</v>
      </c>
      <c r="AJ21" s="16">
        <v>6</v>
      </c>
      <c r="AK21" s="17"/>
      <c r="AL21" s="6">
        <v>44153</v>
      </c>
      <c r="AM21" s="9" t="str">
        <f t="shared" si="9"/>
        <v>水</v>
      </c>
      <c r="AN21" s="16">
        <v>71</v>
      </c>
      <c r="AO21" s="17"/>
      <c r="AP21" s="6">
        <v>44183</v>
      </c>
      <c r="AQ21" s="9" t="str">
        <f t="shared" si="10"/>
        <v>金</v>
      </c>
      <c r="AR21" s="16">
        <v>37</v>
      </c>
      <c r="AS21" s="17"/>
      <c r="AT21" s="6">
        <v>44214</v>
      </c>
      <c r="AU21" s="9" t="str">
        <f t="shared" si="11"/>
        <v>月</v>
      </c>
      <c r="AV21" s="16">
        <v>33</v>
      </c>
      <c r="AW21" s="17">
        <v>1</v>
      </c>
      <c r="AX21" s="6">
        <v>44245</v>
      </c>
      <c r="AY21" s="9" t="str">
        <f t="shared" si="12"/>
        <v>木</v>
      </c>
      <c r="AZ21" s="16">
        <v>28</v>
      </c>
      <c r="BA21" s="17"/>
      <c r="BB21" s="6">
        <v>44273</v>
      </c>
      <c r="BC21" s="9" t="str">
        <f t="shared" si="13"/>
        <v>木</v>
      </c>
      <c r="BD21" s="16">
        <v>33</v>
      </c>
      <c r="BE21" s="17"/>
      <c r="BF21" s="6">
        <v>44304</v>
      </c>
      <c r="BG21" s="9" t="str">
        <f t="shared" si="14"/>
        <v>日</v>
      </c>
      <c r="BH21" s="16">
        <v>25</v>
      </c>
      <c r="BI21" s="17"/>
      <c r="BJ21" s="6">
        <v>44334</v>
      </c>
      <c r="BK21" s="9" t="str">
        <f t="shared" si="15"/>
        <v>火</v>
      </c>
      <c r="BL21" s="16">
        <v>307</v>
      </c>
      <c r="BM21" s="17"/>
      <c r="BN21" s="6">
        <v>44365</v>
      </c>
      <c r="BO21" s="9" t="str">
        <f t="shared" si="16"/>
        <v>金</v>
      </c>
      <c r="BP21" s="16">
        <v>47</v>
      </c>
      <c r="BQ21" s="17"/>
      <c r="BR21" s="6">
        <v>44395</v>
      </c>
      <c r="BS21" s="9" t="str">
        <f t="shared" si="17"/>
        <v>日</v>
      </c>
      <c r="BT21" s="16">
        <v>33</v>
      </c>
      <c r="BU21" s="17">
        <v>2</v>
      </c>
      <c r="BV21" s="6">
        <v>44426</v>
      </c>
      <c r="BW21" s="9" t="str">
        <f t="shared" si="18"/>
        <v>水</v>
      </c>
      <c r="BX21" s="16">
        <v>284</v>
      </c>
      <c r="BY21" s="17">
        <v>15</v>
      </c>
      <c r="BZ21" s="6">
        <v>44457</v>
      </c>
      <c r="CA21" s="9" t="str">
        <f t="shared" si="19"/>
        <v>土</v>
      </c>
      <c r="CB21" s="16">
        <v>136</v>
      </c>
      <c r="CC21" s="17">
        <v>1</v>
      </c>
      <c r="CD21" s="6">
        <v>44487</v>
      </c>
      <c r="CE21" s="9" t="str">
        <f t="shared" si="20"/>
        <v>月</v>
      </c>
      <c r="CF21" s="16">
        <v>14</v>
      </c>
      <c r="CG21" s="17">
        <v>0</v>
      </c>
      <c r="CH21" s="6">
        <v>44518</v>
      </c>
      <c r="CI21" s="9" t="str">
        <f t="shared" si="21"/>
        <v>木</v>
      </c>
      <c r="CJ21" s="16">
        <v>36</v>
      </c>
      <c r="CK21" s="17">
        <v>0</v>
      </c>
      <c r="CL21" s="6">
        <v>44548</v>
      </c>
      <c r="CM21" s="9" t="str">
        <f t="shared" si="22"/>
        <v>土</v>
      </c>
      <c r="CN21" s="16">
        <v>33</v>
      </c>
      <c r="CO21" s="17">
        <v>0</v>
      </c>
      <c r="CP21" s="6">
        <v>44579</v>
      </c>
      <c r="CQ21" s="9" t="str">
        <f t="shared" si="23"/>
        <v>火</v>
      </c>
      <c r="CR21" s="16">
        <v>512</v>
      </c>
      <c r="CS21" s="17">
        <v>29</v>
      </c>
      <c r="CT21" s="6">
        <v>44610</v>
      </c>
      <c r="CU21" s="9" t="str">
        <f t="shared" si="24"/>
        <v>金</v>
      </c>
      <c r="CV21" s="16">
        <v>236</v>
      </c>
      <c r="CW21" s="17">
        <v>34</v>
      </c>
      <c r="CX21" s="6">
        <v>44638</v>
      </c>
      <c r="CY21" s="9" t="str">
        <f t="shared" si="25"/>
        <v>金</v>
      </c>
      <c r="CZ21" s="16">
        <v>325</v>
      </c>
      <c r="DA21" s="17">
        <v>41</v>
      </c>
      <c r="DB21" s="6">
        <v>44669</v>
      </c>
      <c r="DC21" s="9" t="str">
        <f t="shared" si="26"/>
        <v>月</v>
      </c>
      <c r="DD21" s="16">
        <v>836</v>
      </c>
      <c r="DE21" s="17">
        <v>75</v>
      </c>
      <c r="DF21" s="6">
        <v>44699</v>
      </c>
      <c r="DG21" s="9" t="str">
        <f t="shared" si="27"/>
        <v>水</v>
      </c>
      <c r="DH21" s="16">
        <v>293</v>
      </c>
      <c r="DI21" s="17">
        <v>49</v>
      </c>
      <c r="DJ21" s="6">
        <v>44730</v>
      </c>
      <c r="DK21" s="9" t="str">
        <f t="shared" si="28"/>
        <v>土</v>
      </c>
      <c r="DL21" s="16">
        <v>192</v>
      </c>
      <c r="DM21" s="17">
        <v>17</v>
      </c>
      <c r="DN21" s="6">
        <v>44760</v>
      </c>
      <c r="DO21" s="9" t="str">
        <f t="shared" si="29"/>
        <v>月</v>
      </c>
      <c r="DP21" s="16">
        <v>412</v>
      </c>
      <c r="DQ21" s="17">
        <v>240</v>
      </c>
      <c r="DR21" s="6">
        <v>44791</v>
      </c>
      <c r="DS21" s="9" t="str">
        <f t="shared" si="30"/>
        <v>木</v>
      </c>
      <c r="DT21" s="16">
        <v>775</v>
      </c>
      <c r="DU21" s="17">
        <v>379</v>
      </c>
      <c r="DV21" s="6">
        <v>44822</v>
      </c>
      <c r="DW21" s="9" t="str">
        <f t="shared" si="31"/>
        <v>日</v>
      </c>
      <c r="DX21" s="16">
        <v>129</v>
      </c>
      <c r="DY21" s="17">
        <v>40</v>
      </c>
      <c r="DZ21" s="6">
        <v>44852</v>
      </c>
      <c r="EA21" s="9" t="str">
        <f t="shared" si="32"/>
        <v>火</v>
      </c>
      <c r="EB21" s="43"/>
      <c r="EC21" s="17">
        <v>39</v>
      </c>
      <c r="ED21" s="6">
        <v>44883</v>
      </c>
      <c r="EE21" s="9" t="str">
        <f t="shared" si="33"/>
        <v>金</v>
      </c>
      <c r="EF21" s="43"/>
      <c r="EG21" s="17">
        <v>165</v>
      </c>
      <c r="EH21" s="6">
        <v>44913</v>
      </c>
      <c r="EI21" s="9" t="str">
        <f t="shared" si="34"/>
        <v>日</v>
      </c>
      <c r="EJ21" s="44">
        <v>2779</v>
      </c>
      <c r="EK21" s="17">
        <v>174</v>
      </c>
      <c r="EL21" s="6">
        <v>44944</v>
      </c>
      <c r="EM21" s="9" t="str">
        <f t="shared" si="35"/>
        <v>水</v>
      </c>
      <c r="EN21" s="43"/>
      <c r="EO21" s="17">
        <v>172</v>
      </c>
      <c r="EP21" s="6">
        <v>44975</v>
      </c>
      <c r="EQ21" s="9" t="str">
        <f t="shared" si="36"/>
        <v>土</v>
      </c>
      <c r="ER21" s="48"/>
      <c r="ES21" s="17">
        <v>31</v>
      </c>
      <c r="ET21" s="6">
        <v>45003</v>
      </c>
      <c r="EU21" s="9" t="str">
        <f t="shared" si="37"/>
        <v>土</v>
      </c>
      <c r="EV21" s="48"/>
      <c r="EW21" s="17">
        <v>6</v>
      </c>
      <c r="EX21" s="6">
        <v>45034</v>
      </c>
      <c r="EY21" s="9" t="str">
        <f t="shared" si="38"/>
        <v>火</v>
      </c>
      <c r="EZ21" s="48"/>
      <c r="FA21" s="17">
        <v>12</v>
      </c>
      <c r="FB21" s="67"/>
      <c r="FC21" s="68"/>
      <c r="FD21" s="68"/>
      <c r="FE21" s="69"/>
    </row>
    <row r="22" spans="2:161" ht="35.1" customHeight="1" x14ac:dyDescent="0.15">
      <c r="B22" s="5">
        <v>43880</v>
      </c>
      <c r="C22" s="9" t="str">
        <f t="shared" si="0"/>
        <v>水</v>
      </c>
      <c r="D22" s="16">
        <v>0</v>
      </c>
      <c r="E22" s="17"/>
      <c r="F22" s="6">
        <v>43909</v>
      </c>
      <c r="G22" s="9" t="str">
        <f t="shared" si="1"/>
        <v>木</v>
      </c>
      <c r="H22" s="16">
        <v>4</v>
      </c>
      <c r="I22" s="17"/>
      <c r="J22" s="6">
        <v>43940</v>
      </c>
      <c r="K22" s="9" t="str">
        <f t="shared" si="2"/>
        <v>日</v>
      </c>
      <c r="L22" s="16">
        <v>0</v>
      </c>
      <c r="M22" s="17"/>
      <c r="N22" s="6">
        <v>43970</v>
      </c>
      <c r="O22" s="9" t="str">
        <f t="shared" si="3"/>
        <v>火</v>
      </c>
      <c r="P22" s="16">
        <v>3</v>
      </c>
      <c r="Q22" s="17"/>
      <c r="R22" s="6">
        <v>44001</v>
      </c>
      <c r="S22" s="9" t="str">
        <f t="shared" si="4"/>
        <v>金</v>
      </c>
      <c r="T22" s="16">
        <v>1</v>
      </c>
      <c r="U22" s="17"/>
      <c r="V22" s="6">
        <v>44031</v>
      </c>
      <c r="W22" s="9" t="str">
        <f t="shared" si="5"/>
        <v>日</v>
      </c>
      <c r="X22" s="16">
        <v>0</v>
      </c>
      <c r="Y22" s="17"/>
      <c r="Z22" s="6">
        <v>44062</v>
      </c>
      <c r="AA22" s="9" t="str">
        <f t="shared" si="6"/>
        <v>水</v>
      </c>
      <c r="AB22" s="16">
        <v>71</v>
      </c>
      <c r="AC22" s="17">
        <v>1</v>
      </c>
      <c r="AD22" s="6">
        <v>44093</v>
      </c>
      <c r="AE22" s="9" t="str">
        <f t="shared" si="7"/>
        <v>土</v>
      </c>
      <c r="AF22" s="16">
        <v>3</v>
      </c>
      <c r="AG22" s="17"/>
      <c r="AH22" s="6">
        <v>44123</v>
      </c>
      <c r="AI22" s="9" t="str">
        <f t="shared" si="8"/>
        <v>月</v>
      </c>
      <c r="AJ22" s="16">
        <v>9</v>
      </c>
      <c r="AK22" s="17"/>
      <c r="AL22" s="6">
        <v>44154</v>
      </c>
      <c r="AM22" s="9" t="str">
        <f t="shared" si="9"/>
        <v>木</v>
      </c>
      <c r="AN22" s="16">
        <v>18</v>
      </c>
      <c r="AO22" s="17"/>
      <c r="AP22" s="6">
        <v>44184</v>
      </c>
      <c r="AQ22" s="9" t="str">
        <f t="shared" si="10"/>
        <v>土</v>
      </c>
      <c r="AR22" s="16">
        <v>39</v>
      </c>
      <c r="AS22" s="17">
        <v>1</v>
      </c>
      <c r="AT22" s="6">
        <v>44215</v>
      </c>
      <c r="AU22" s="9" t="str">
        <f t="shared" si="11"/>
        <v>火</v>
      </c>
      <c r="AV22" s="16">
        <v>38</v>
      </c>
      <c r="AW22" s="17"/>
      <c r="AX22" s="6">
        <v>44246</v>
      </c>
      <c r="AY22" s="9" t="str">
        <f t="shared" si="12"/>
        <v>金</v>
      </c>
      <c r="AZ22" s="16">
        <v>40</v>
      </c>
      <c r="BA22" s="17"/>
      <c r="BB22" s="6">
        <v>44274</v>
      </c>
      <c r="BC22" s="9" t="str">
        <f t="shared" si="13"/>
        <v>金</v>
      </c>
      <c r="BD22" s="16">
        <v>34</v>
      </c>
      <c r="BE22" s="17"/>
      <c r="BF22" s="6">
        <v>44305</v>
      </c>
      <c r="BG22" s="9" t="str">
        <f t="shared" si="14"/>
        <v>月</v>
      </c>
      <c r="BH22" s="16">
        <v>10</v>
      </c>
      <c r="BI22" s="17"/>
      <c r="BJ22" s="6">
        <v>44335</v>
      </c>
      <c r="BK22" s="9" t="str">
        <f t="shared" si="15"/>
        <v>水</v>
      </c>
      <c r="BL22" s="16">
        <v>312</v>
      </c>
      <c r="BM22" s="17">
        <v>2</v>
      </c>
      <c r="BN22" s="6">
        <v>44366</v>
      </c>
      <c r="BO22" s="9" t="str">
        <f t="shared" si="16"/>
        <v>土</v>
      </c>
      <c r="BP22" s="16">
        <v>32</v>
      </c>
      <c r="BQ22" s="17"/>
      <c r="BR22" s="6">
        <v>44396</v>
      </c>
      <c r="BS22" s="9" t="str">
        <f t="shared" si="17"/>
        <v>月</v>
      </c>
      <c r="BT22" s="16">
        <v>46</v>
      </c>
      <c r="BU22" s="17">
        <v>7</v>
      </c>
      <c r="BV22" s="6">
        <v>44427</v>
      </c>
      <c r="BW22" s="9" t="str">
        <f t="shared" si="18"/>
        <v>木</v>
      </c>
      <c r="BX22" s="16">
        <v>160</v>
      </c>
      <c r="BY22" s="17">
        <v>12</v>
      </c>
      <c r="BZ22" s="6">
        <v>44458</v>
      </c>
      <c r="CA22" s="9" t="str">
        <f t="shared" si="19"/>
        <v>日</v>
      </c>
      <c r="CB22" s="16">
        <v>178</v>
      </c>
      <c r="CC22" s="17">
        <v>6</v>
      </c>
      <c r="CD22" s="6">
        <v>44488</v>
      </c>
      <c r="CE22" s="9" t="str">
        <f t="shared" si="20"/>
        <v>火</v>
      </c>
      <c r="CF22" s="16">
        <v>48</v>
      </c>
      <c r="CG22" s="17">
        <v>0</v>
      </c>
      <c r="CH22" s="6">
        <v>44519</v>
      </c>
      <c r="CI22" s="9" t="str">
        <f t="shared" si="21"/>
        <v>金</v>
      </c>
      <c r="CJ22" s="16">
        <v>37</v>
      </c>
      <c r="CK22" s="17">
        <v>0</v>
      </c>
      <c r="CL22" s="6">
        <v>44549</v>
      </c>
      <c r="CM22" s="9" t="str">
        <f t="shared" si="22"/>
        <v>日</v>
      </c>
      <c r="CN22" s="16">
        <v>7</v>
      </c>
      <c r="CO22" s="17">
        <v>0</v>
      </c>
      <c r="CP22" s="6">
        <v>44580</v>
      </c>
      <c r="CQ22" s="9" t="str">
        <f t="shared" si="23"/>
        <v>水</v>
      </c>
      <c r="CR22" s="16">
        <v>612</v>
      </c>
      <c r="CS22" s="17">
        <v>20</v>
      </c>
      <c r="CT22" s="6">
        <v>44611</v>
      </c>
      <c r="CU22" s="9" t="str">
        <f t="shared" si="24"/>
        <v>土</v>
      </c>
      <c r="CV22" s="16">
        <v>535</v>
      </c>
      <c r="CW22" s="17">
        <v>33</v>
      </c>
      <c r="CX22" s="6">
        <v>44639</v>
      </c>
      <c r="CY22" s="9" t="str">
        <f t="shared" si="25"/>
        <v>土</v>
      </c>
      <c r="CZ22" s="16">
        <v>512</v>
      </c>
      <c r="DA22" s="17">
        <v>44</v>
      </c>
      <c r="DB22" s="6">
        <v>44670</v>
      </c>
      <c r="DC22" s="9" t="str">
        <f t="shared" si="26"/>
        <v>火</v>
      </c>
      <c r="DD22" s="16">
        <v>959</v>
      </c>
      <c r="DE22" s="17">
        <v>113</v>
      </c>
      <c r="DF22" s="6">
        <v>44700</v>
      </c>
      <c r="DG22" s="9" t="str">
        <f t="shared" si="27"/>
        <v>木</v>
      </c>
      <c r="DH22" s="16">
        <v>413</v>
      </c>
      <c r="DI22" s="17">
        <v>57</v>
      </c>
      <c r="DJ22" s="6">
        <v>44731</v>
      </c>
      <c r="DK22" s="9" t="str">
        <f t="shared" si="28"/>
        <v>日</v>
      </c>
      <c r="DL22" s="16">
        <v>142</v>
      </c>
      <c r="DM22" s="17">
        <v>26</v>
      </c>
      <c r="DN22" s="6">
        <v>44761</v>
      </c>
      <c r="DO22" s="9" t="str">
        <f t="shared" si="29"/>
        <v>火</v>
      </c>
      <c r="DP22" s="16">
        <v>616</v>
      </c>
      <c r="DQ22" s="17">
        <v>647</v>
      </c>
      <c r="DR22" s="6">
        <v>44792</v>
      </c>
      <c r="DS22" s="9" t="str">
        <f t="shared" si="30"/>
        <v>金</v>
      </c>
      <c r="DT22" s="16">
        <v>807</v>
      </c>
      <c r="DU22" s="17">
        <v>420</v>
      </c>
      <c r="DV22" s="6">
        <v>44823</v>
      </c>
      <c r="DW22" s="9" t="str">
        <f t="shared" si="31"/>
        <v>月</v>
      </c>
      <c r="DX22" s="16">
        <v>103</v>
      </c>
      <c r="DY22" s="17">
        <v>30</v>
      </c>
      <c r="DZ22" s="6">
        <v>44853</v>
      </c>
      <c r="EA22" s="9" t="str">
        <f t="shared" si="32"/>
        <v>水</v>
      </c>
      <c r="EB22" s="43"/>
      <c r="EC22" s="17">
        <v>46</v>
      </c>
      <c r="ED22" s="6">
        <v>44884</v>
      </c>
      <c r="EE22" s="9" t="str">
        <f t="shared" si="33"/>
        <v>土</v>
      </c>
      <c r="EF22" s="43"/>
      <c r="EG22" s="17">
        <v>107</v>
      </c>
      <c r="EH22" s="6">
        <v>44914</v>
      </c>
      <c r="EI22" s="9" t="str">
        <f t="shared" si="34"/>
        <v>月</v>
      </c>
      <c r="EJ22" s="43"/>
      <c r="EK22" s="17">
        <v>590</v>
      </c>
      <c r="EL22" s="6">
        <v>44945</v>
      </c>
      <c r="EM22" s="9" t="str">
        <f t="shared" si="35"/>
        <v>木</v>
      </c>
      <c r="EN22" s="43"/>
      <c r="EO22" s="17">
        <v>198</v>
      </c>
      <c r="EP22" s="6">
        <v>44976</v>
      </c>
      <c r="EQ22" s="9" t="str">
        <f t="shared" si="36"/>
        <v>日</v>
      </c>
      <c r="ER22" s="44">
        <v>1154</v>
      </c>
      <c r="ES22" s="17">
        <v>16</v>
      </c>
      <c r="ET22" s="6">
        <v>45004</v>
      </c>
      <c r="EU22" s="9" t="str">
        <f t="shared" si="37"/>
        <v>日</v>
      </c>
      <c r="EV22" s="44">
        <v>1167</v>
      </c>
      <c r="EW22" s="17">
        <v>3</v>
      </c>
      <c r="EX22" s="6">
        <v>45035</v>
      </c>
      <c r="EY22" s="9" t="str">
        <f t="shared" si="38"/>
        <v>水</v>
      </c>
      <c r="EZ22" s="45"/>
      <c r="FA22" s="17">
        <v>7</v>
      </c>
      <c r="FB22" s="67"/>
      <c r="FC22" s="68"/>
      <c r="FD22" s="68"/>
      <c r="FE22" s="69"/>
    </row>
    <row r="23" spans="2:161" ht="35.1" customHeight="1" x14ac:dyDescent="0.15">
      <c r="B23" s="5">
        <v>43881</v>
      </c>
      <c r="C23" s="9" t="str">
        <f t="shared" si="0"/>
        <v>木</v>
      </c>
      <c r="D23" s="16">
        <v>0</v>
      </c>
      <c r="E23" s="17"/>
      <c r="F23" s="6">
        <v>43910</v>
      </c>
      <c r="G23" s="9" t="str">
        <f t="shared" si="1"/>
        <v>金</v>
      </c>
      <c r="H23" s="16">
        <v>1</v>
      </c>
      <c r="I23" s="17"/>
      <c r="J23" s="6">
        <v>43941</v>
      </c>
      <c r="K23" s="9" t="str">
        <f t="shared" si="2"/>
        <v>月</v>
      </c>
      <c r="L23" s="16">
        <v>7</v>
      </c>
      <c r="M23" s="17"/>
      <c r="N23" s="6">
        <v>43971</v>
      </c>
      <c r="O23" s="9" t="str">
        <f t="shared" si="3"/>
        <v>水</v>
      </c>
      <c r="P23" s="16">
        <v>9</v>
      </c>
      <c r="Q23" s="17"/>
      <c r="R23" s="6">
        <v>44002</v>
      </c>
      <c r="S23" s="9" t="str">
        <f t="shared" si="4"/>
        <v>土</v>
      </c>
      <c r="T23" s="16">
        <v>0</v>
      </c>
      <c r="U23" s="17"/>
      <c r="V23" s="6">
        <v>44032</v>
      </c>
      <c r="W23" s="9" t="str">
        <f t="shared" si="5"/>
        <v>月</v>
      </c>
      <c r="X23" s="16">
        <v>5</v>
      </c>
      <c r="Y23" s="17"/>
      <c r="Z23" s="6">
        <v>44063</v>
      </c>
      <c r="AA23" s="9" t="str">
        <f t="shared" si="6"/>
        <v>木</v>
      </c>
      <c r="AB23" s="16">
        <v>38</v>
      </c>
      <c r="AC23" s="17"/>
      <c r="AD23" s="6">
        <v>44094</v>
      </c>
      <c r="AE23" s="9" t="str">
        <f t="shared" si="7"/>
        <v>日</v>
      </c>
      <c r="AF23" s="16">
        <v>6</v>
      </c>
      <c r="AG23" s="17"/>
      <c r="AH23" s="6">
        <v>44124</v>
      </c>
      <c r="AI23" s="9" t="str">
        <f t="shared" si="8"/>
        <v>火</v>
      </c>
      <c r="AJ23" s="16">
        <v>6</v>
      </c>
      <c r="AK23" s="17"/>
      <c r="AL23" s="6">
        <v>44155</v>
      </c>
      <c r="AM23" s="9" t="str">
        <f t="shared" si="9"/>
        <v>金</v>
      </c>
      <c r="AN23" s="16">
        <v>11</v>
      </c>
      <c r="AO23" s="17"/>
      <c r="AP23" s="6">
        <v>44185</v>
      </c>
      <c r="AQ23" s="9" t="str">
        <f t="shared" si="10"/>
        <v>日</v>
      </c>
      <c r="AR23" s="16">
        <v>20</v>
      </c>
      <c r="AS23" s="17"/>
      <c r="AT23" s="6">
        <v>44216</v>
      </c>
      <c r="AU23" s="9" t="str">
        <f t="shared" si="11"/>
        <v>水</v>
      </c>
      <c r="AV23" s="16">
        <v>58</v>
      </c>
      <c r="AW23" s="17">
        <v>2</v>
      </c>
      <c r="AX23" s="6">
        <v>44247</v>
      </c>
      <c r="AY23" s="9" t="str">
        <f t="shared" si="12"/>
        <v>土</v>
      </c>
      <c r="AZ23" s="16">
        <v>34</v>
      </c>
      <c r="BA23" s="17"/>
      <c r="BB23" s="6">
        <v>44275</v>
      </c>
      <c r="BC23" s="9" t="str">
        <f t="shared" si="13"/>
        <v>土</v>
      </c>
      <c r="BD23" s="16">
        <v>35</v>
      </c>
      <c r="BE23" s="17"/>
      <c r="BF23" s="6">
        <v>44306</v>
      </c>
      <c r="BG23" s="9" t="str">
        <f t="shared" si="14"/>
        <v>火</v>
      </c>
      <c r="BH23" s="16">
        <v>62</v>
      </c>
      <c r="BI23" s="17">
        <v>4</v>
      </c>
      <c r="BJ23" s="6">
        <v>44336</v>
      </c>
      <c r="BK23" s="9" t="str">
        <f t="shared" si="15"/>
        <v>木</v>
      </c>
      <c r="BL23" s="16">
        <v>317</v>
      </c>
      <c r="BM23" s="17">
        <v>3</v>
      </c>
      <c r="BN23" s="6">
        <v>44367</v>
      </c>
      <c r="BO23" s="9" t="str">
        <f t="shared" si="16"/>
        <v>日</v>
      </c>
      <c r="BP23" s="16">
        <v>21</v>
      </c>
      <c r="BQ23" s="17"/>
      <c r="BR23" s="6">
        <v>44397</v>
      </c>
      <c r="BS23" s="9" t="str">
        <f t="shared" si="17"/>
        <v>火</v>
      </c>
      <c r="BT23" s="16">
        <v>172</v>
      </c>
      <c r="BU23" s="17">
        <v>3</v>
      </c>
      <c r="BV23" s="6">
        <v>44428</v>
      </c>
      <c r="BW23" s="9" t="str">
        <f t="shared" si="18"/>
        <v>金</v>
      </c>
      <c r="BX23" s="16">
        <v>181</v>
      </c>
      <c r="BY23" s="17">
        <v>8</v>
      </c>
      <c r="BZ23" s="6">
        <v>44459</v>
      </c>
      <c r="CA23" s="9" t="str">
        <f t="shared" si="19"/>
        <v>月</v>
      </c>
      <c r="CB23" s="16">
        <v>67</v>
      </c>
      <c r="CC23" s="17">
        <v>7</v>
      </c>
      <c r="CD23" s="6">
        <v>44489</v>
      </c>
      <c r="CE23" s="9" t="str">
        <f t="shared" si="20"/>
        <v>水</v>
      </c>
      <c r="CF23" s="16">
        <v>32</v>
      </c>
      <c r="CG23" s="17">
        <v>0</v>
      </c>
      <c r="CH23" s="6">
        <v>44520</v>
      </c>
      <c r="CI23" s="9" t="str">
        <f t="shared" si="21"/>
        <v>土</v>
      </c>
      <c r="CJ23" s="16">
        <v>30</v>
      </c>
      <c r="CK23" s="17">
        <v>0</v>
      </c>
      <c r="CL23" s="6">
        <v>44550</v>
      </c>
      <c r="CM23" s="9" t="str">
        <f t="shared" si="22"/>
        <v>月</v>
      </c>
      <c r="CN23" s="16">
        <v>6</v>
      </c>
      <c r="CO23" s="17">
        <v>0</v>
      </c>
      <c r="CP23" s="6">
        <v>44581</v>
      </c>
      <c r="CQ23" s="9" t="str">
        <f t="shared" si="23"/>
        <v>木</v>
      </c>
      <c r="CR23" s="16">
        <v>331</v>
      </c>
      <c r="CS23" s="17">
        <v>26</v>
      </c>
      <c r="CT23" s="6">
        <v>44612</v>
      </c>
      <c r="CU23" s="9" t="str">
        <f t="shared" si="24"/>
        <v>日</v>
      </c>
      <c r="CV23" s="16">
        <v>286</v>
      </c>
      <c r="CW23" s="17">
        <v>19</v>
      </c>
      <c r="CX23" s="6">
        <v>44640</v>
      </c>
      <c r="CY23" s="9" t="str">
        <f t="shared" si="25"/>
        <v>日</v>
      </c>
      <c r="CZ23" s="16">
        <v>767</v>
      </c>
      <c r="DA23" s="17">
        <v>39</v>
      </c>
      <c r="DB23" s="6">
        <v>44671</v>
      </c>
      <c r="DC23" s="9" t="str">
        <f t="shared" si="26"/>
        <v>水</v>
      </c>
      <c r="DD23" s="16">
        <v>606</v>
      </c>
      <c r="DE23" s="17">
        <v>90</v>
      </c>
      <c r="DF23" s="6">
        <v>44701</v>
      </c>
      <c r="DG23" s="9" t="str">
        <f t="shared" si="27"/>
        <v>金</v>
      </c>
      <c r="DH23" s="16">
        <v>340</v>
      </c>
      <c r="DI23" s="17">
        <v>35</v>
      </c>
      <c r="DJ23" s="6">
        <v>44732</v>
      </c>
      <c r="DK23" s="9" t="str">
        <f t="shared" si="28"/>
        <v>月</v>
      </c>
      <c r="DL23" s="16">
        <v>211</v>
      </c>
      <c r="DM23" s="17">
        <v>23</v>
      </c>
      <c r="DN23" s="6">
        <v>44762</v>
      </c>
      <c r="DO23" s="9" t="str">
        <f t="shared" si="29"/>
        <v>水</v>
      </c>
      <c r="DP23" s="16">
        <v>537</v>
      </c>
      <c r="DQ23" s="17">
        <v>398</v>
      </c>
      <c r="DR23" s="6">
        <v>44793</v>
      </c>
      <c r="DS23" s="9" t="str">
        <f t="shared" si="30"/>
        <v>土</v>
      </c>
      <c r="DT23" s="16">
        <v>553</v>
      </c>
      <c r="DU23" s="17">
        <v>297</v>
      </c>
      <c r="DV23" s="6">
        <v>44824</v>
      </c>
      <c r="DW23" s="9" t="str">
        <f t="shared" si="31"/>
        <v>火</v>
      </c>
      <c r="DX23" s="16">
        <v>248</v>
      </c>
      <c r="DY23" s="17">
        <v>146</v>
      </c>
      <c r="DZ23" s="6">
        <v>44854</v>
      </c>
      <c r="EA23" s="9" t="str">
        <f t="shared" si="32"/>
        <v>木</v>
      </c>
      <c r="EB23" s="43"/>
      <c r="EC23" s="17">
        <v>40</v>
      </c>
      <c r="ED23" s="6">
        <v>44885</v>
      </c>
      <c r="EE23" s="9" t="str">
        <f t="shared" si="33"/>
        <v>日</v>
      </c>
      <c r="EF23" s="44">
        <v>1249</v>
      </c>
      <c r="EG23" s="17">
        <v>48</v>
      </c>
      <c r="EH23" s="6">
        <v>44915</v>
      </c>
      <c r="EI23" s="9" t="str">
        <f t="shared" si="34"/>
        <v>火</v>
      </c>
      <c r="EJ23" s="45"/>
      <c r="EK23" s="17">
        <v>612</v>
      </c>
      <c r="EL23" s="6">
        <v>44946</v>
      </c>
      <c r="EM23" s="9" t="str">
        <f t="shared" si="35"/>
        <v>金</v>
      </c>
      <c r="EN23" s="45"/>
      <c r="EO23" s="17">
        <v>191</v>
      </c>
      <c r="EP23" s="6">
        <v>44977</v>
      </c>
      <c r="EQ23" s="9" t="str">
        <f t="shared" si="36"/>
        <v>月</v>
      </c>
      <c r="ER23" s="45"/>
      <c r="ES23" s="17">
        <v>52</v>
      </c>
      <c r="ET23" s="6">
        <v>45005</v>
      </c>
      <c r="EU23" s="9" t="str">
        <f t="shared" si="37"/>
        <v>月</v>
      </c>
      <c r="EV23" s="45"/>
      <c r="EW23" s="17">
        <v>29</v>
      </c>
      <c r="EX23" s="6">
        <v>45036</v>
      </c>
      <c r="EY23" s="9" t="str">
        <f t="shared" si="38"/>
        <v>木</v>
      </c>
      <c r="EZ23" s="45"/>
      <c r="FA23" s="17">
        <v>15</v>
      </c>
      <c r="FB23" s="67"/>
      <c r="FC23" s="68"/>
      <c r="FD23" s="68"/>
      <c r="FE23" s="69"/>
    </row>
    <row r="24" spans="2:161" ht="35.1" customHeight="1" x14ac:dyDescent="0.15">
      <c r="B24" s="5">
        <v>43882</v>
      </c>
      <c r="C24" s="9" t="str">
        <f t="shared" si="0"/>
        <v>金</v>
      </c>
      <c r="D24" s="16">
        <v>3</v>
      </c>
      <c r="E24" s="17"/>
      <c r="F24" s="6">
        <v>43911</v>
      </c>
      <c r="G24" s="9" t="str">
        <f t="shared" si="1"/>
        <v>土</v>
      </c>
      <c r="H24" s="16">
        <v>1</v>
      </c>
      <c r="I24" s="17"/>
      <c r="J24" s="6">
        <v>43942</v>
      </c>
      <c r="K24" s="9" t="str">
        <f t="shared" si="2"/>
        <v>火</v>
      </c>
      <c r="L24" s="16">
        <v>10</v>
      </c>
      <c r="M24" s="17"/>
      <c r="N24" s="6">
        <v>43972</v>
      </c>
      <c r="O24" s="9" t="str">
        <f t="shared" si="3"/>
        <v>木</v>
      </c>
      <c r="P24" s="16">
        <v>2</v>
      </c>
      <c r="Q24" s="17"/>
      <c r="R24" s="6">
        <v>44003</v>
      </c>
      <c r="S24" s="9" t="str">
        <f t="shared" si="4"/>
        <v>日</v>
      </c>
      <c r="T24" s="16">
        <v>0</v>
      </c>
      <c r="U24" s="17"/>
      <c r="V24" s="6">
        <v>44033</v>
      </c>
      <c r="W24" s="9" t="str">
        <f t="shared" si="5"/>
        <v>火</v>
      </c>
      <c r="X24" s="16">
        <v>10</v>
      </c>
      <c r="Y24" s="17"/>
      <c r="Z24" s="6">
        <v>44064</v>
      </c>
      <c r="AA24" s="9" t="str">
        <f t="shared" si="6"/>
        <v>金</v>
      </c>
      <c r="AB24" s="16">
        <v>31</v>
      </c>
      <c r="AC24" s="17"/>
      <c r="AD24" s="6">
        <v>44095</v>
      </c>
      <c r="AE24" s="9" t="str">
        <f t="shared" si="7"/>
        <v>月</v>
      </c>
      <c r="AF24" s="16">
        <v>2</v>
      </c>
      <c r="AG24" s="17"/>
      <c r="AH24" s="6">
        <v>44125</v>
      </c>
      <c r="AI24" s="9" t="str">
        <f t="shared" si="8"/>
        <v>水</v>
      </c>
      <c r="AJ24" s="16">
        <v>3</v>
      </c>
      <c r="AK24" s="17"/>
      <c r="AL24" s="6">
        <v>44156</v>
      </c>
      <c r="AM24" s="9" t="str">
        <f t="shared" si="9"/>
        <v>土</v>
      </c>
      <c r="AN24" s="16">
        <v>10</v>
      </c>
      <c r="AO24" s="17"/>
      <c r="AP24" s="6">
        <v>44186</v>
      </c>
      <c r="AQ24" s="9" t="str">
        <f t="shared" si="10"/>
        <v>月</v>
      </c>
      <c r="AR24" s="16">
        <v>17</v>
      </c>
      <c r="AS24" s="17"/>
      <c r="AT24" s="6">
        <v>44217</v>
      </c>
      <c r="AU24" s="9" t="str">
        <f t="shared" si="11"/>
        <v>木</v>
      </c>
      <c r="AV24" s="16">
        <v>38</v>
      </c>
      <c r="AW24" s="17"/>
      <c r="AX24" s="6">
        <v>44248</v>
      </c>
      <c r="AY24" s="9" t="str">
        <f t="shared" si="12"/>
        <v>日</v>
      </c>
      <c r="AZ24" s="16">
        <v>22</v>
      </c>
      <c r="BA24" s="17"/>
      <c r="BB24" s="6">
        <v>44276</v>
      </c>
      <c r="BC24" s="9" t="str">
        <f t="shared" si="13"/>
        <v>日</v>
      </c>
      <c r="BD24" s="16">
        <v>5</v>
      </c>
      <c r="BE24" s="17"/>
      <c r="BF24" s="6">
        <v>44307</v>
      </c>
      <c r="BG24" s="9" t="str">
        <f t="shared" si="14"/>
        <v>水</v>
      </c>
      <c r="BH24" s="16">
        <v>98</v>
      </c>
      <c r="BI24" s="17">
        <v>5</v>
      </c>
      <c r="BJ24" s="6">
        <v>44337</v>
      </c>
      <c r="BK24" s="9" t="str">
        <f t="shared" si="15"/>
        <v>金</v>
      </c>
      <c r="BL24" s="16">
        <v>319</v>
      </c>
      <c r="BM24" s="17"/>
      <c r="BN24" s="6">
        <v>44368</v>
      </c>
      <c r="BO24" s="9" t="str">
        <f t="shared" si="16"/>
        <v>月</v>
      </c>
      <c r="BP24" s="16">
        <v>24</v>
      </c>
      <c r="BQ24" s="17"/>
      <c r="BR24" s="6">
        <v>44398</v>
      </c>
      <c r="BS24" s="9" t="str">
        <f t="shared" si="17"/>
        <v>水</v>
      </c>
      <c r="BT24" s="16">
        <v>123</v>
      </c>
      <c r="BU24" s="17">
        <v>6</v>
      </c>
      <c r="BV24" s="6">
        <v>44429</v>
      </c>
      <c r="BW24" s="9" t="str">
        <f t="shared" si="18"/>
        <v>土</v>
      </c>
      <c r="BX24" s="16">
        <v>211</v>
      </c>
      <c r="BY24" s="17">
        <v>6</v>
      </c>
      <c r="BZ24" s="6">
        <v>44460</v>
      </c>
      <c r="CA24" s="9" t="str">
        <f t="shared" si="19"/>
        <v>火</v>
      </c>
      <c r="CB24" s="16">
        <v>73</v>
      </c>
      <c r="CC24" s="17">
        <v>6</v>
      </c>
      <c r="CD24" s="6">
        <v>44490</v>
      </c>
      <c r="CE24" s="9" t="str">
        <f t="shared" si="20"/>
        <v>木</v>
      </c>
      <c r="CF24" s="16">
        <v>35</v>
      </c>
      <c r="CG24" s="17">
        <v>0</v>
      </c>
      <c r="CH24" s="6">
        <v>44521</v>
      </c>
      <c r="CI24" s="9" t="str">
        <f t="shared" si="21"/>
        <v>日</v>
      </c>
      <c r="CJ24" s="16">
        <v>15</v>
      </c>
      <c r="CK24" s="17">
        <v>0</v>
      </c>
      <c r="CL24" s="6">
        <v>44551</v>
      </c>
      <c r="CM24" s="9" t="str">
        <f t="shared" si="22"/>
        <v>火</v>
      </c>
      <c r="CN24" s="16">
        <v>41</v>
      </c>
      <c r="CO24" s="17">
        <v>0</v>
      </c>
      <c r="CP24" s="6">
        <v>44582</v>
      </c>
      <c r="CQ24" s="9" t="str">
        <f t="shared" si="23"/>
        <v>金</v>
      </c>
      <c r="CR24" s="16">
        <v>379</v>
      </c>
      <c r="CS24" s="17">
        <v>37</v>
      </c>
      <c r="CT24" s="6">
        <v>44613</v>
      </c>
      <c r="CU24" s="9" t="str">
        <f t="shared" si="24"/>
        <v>月</v>
      </c>
      <c r="CV24" s="16">
        <v>369</v>
      </c>
      <c r="CW24" s="17">
        <v>61</v>
      </c>
      <c r="CX24" s="6">
        <v>44641</v>
      </c>
      <c r="CY24" s="9" t="str">
        <f t="shared" si="25"/>
        <v>月</v>
      </c>
      <c r="CZ24" s="16">
        <v>331</v>
      </c>
      <c r="DA24" s="17">
        <v>31</v>
      </c>
      <c r="DB24" s="6">
        <v>44672</v>
      </c>
      <c r="DC24" s="9" t="str">
        <f t="shared" si="26"/>
        <v>木</v>
      </c>
      <c r="DD24" s="16">
        <v>846</v>
      </c>
      <c r="DE24" s="17">
        <v>103</v>
      </c>
      <c r="DF24" s="6">
        <v>44702</v>
      </c>
      <c r="DG24" s="9" t="str">
        <f t="shared" si="27"/>
        <v>土</v>
      </c>
      <c r="DH24" s="16">
        <v>555</v>
      </c>
      <c r="DI24" s="17">
        <v>54</v>
      </c>
      <c r="DJ24" s="6">
        <v>44733</v>
      </c>
      <c r="DK24" s="9" t="str">
        <f t="shared" si="28"/>
        <v>火</v>
      </c>
      <c r="DL24" s="16">
        <v>269</v>
      </c>
      <c r="DM24" s="17">
        <v>40</v>
      </c>
      <c r="DN24" s="6">
        <v>44763</v>
      </c>
      <c r="DO24" s="9" t="str">
        <f t="shared" si="29"/>
        <v>木</v>
      </c>
      <c r="DP24" s="16">
        <v>693</v>
      </c>
      <c r="DQ24" s="17">
        <v>402</v>
      </c>
      <c r="DR24" s="6">
        <v>44794</v>
      </c>
      <c r="DS24" s="9" t="str">
        <f t="shared" si="30"/>
        <v>日</v>
      </c>
      <c r="DT24" s="16">
        <v>169</v>
      </c>
      <c r="DU24" s="17">
        <v>139</v>
      </c>
      <c r="DV24" s="6">
        <v>44825</v>
      </c>
      <c r="DW24" s="9" t="str">
        <f t="shared" si="31"/>
        <v>水</v>
      </c>
      <c r="DX24" s="16">
        <v>418</v>
      </c>
      <c r="DY24" s="17">
        <v>77</v>
      </c>
      <c r="DZ24" s="6">
        <v>44855</v>
      </c>
      <c r="EA24" s="9" t="str">
        <f t="shared" si="32"/>
        <v>金</v>
      </c>
      <c r="EB24" s="43"/>
      <c r="EC24" s="17">
        <v>35</v>
      </c>
      <c r="ED24" s="6">
        <v>44886</v>
      </c>
      <c r="EE24" s="9" t="str">
        <f t="shared" si="33"/>
        <v>月</v>
      </c>
      <c r="EF24" s="43"/>
      <c r="EG24" s="17">
        <v>184</v>
      </c>
      <c r="EH24" s="6">
        <v>44916</v>
      </c>
      <c r="EI24" s="9" t="str">
        <f t="shared" si="34"/>
        <v>水</v>
      </c>
      <c r="EJ24" s="43"/>
      <c r="EK24" s="17">
        <v>493</v>
      </c>
      <c r="EL24" s="6">
        <v>44947</v>
      </c>
      <c r="EM24" s="9" t="str">
        <f t="shared" si="35"/>
        <v>土</v>
      </c>
      <c r="EN24" s="43"/>
      <c r="EO24" s="17">
        <v>120</v>
      </c>
      <c r="EP24" s="6">
        <v>44978</v>
      </c>
      <c r="EQ24" s="9" t="str">
        <f t="shared" si="36"/>
        <v>火</v>
      </c>
      <c r="ER24" s="48"/>
      <c r="ES24" s="17">
        <v>48</v>
      </c>
      <c r="ET24" s="6">
        <v>45006</v>
      </c>
      <c r="EU24" s="9" t="str">
        <f t="shared" si="37"/>
        <v>火</v>
      </c>
      <c r="EV24" s="48"/>
      <c r="EW24" s="17">
        <v>7</v>
      </c>
      <c r="EX24" s="6">
        <v>45037</v>
      </c>
      <c r="EY24" s="9" t="str">
        <f t="shared" si="38"/>
        <v>金</v>
      </c>
      <c r="EZ24" s="48"/>
      <c r="FA24" s="17">
        <v>14</v>
      </c>
      <c r="FB24" s="67"/>
      <c r="FC24" s="68"/>
      <c r="FD24" s="68"/>
      <c r="FE24" s="69"/>
    </row>
    <row r="25" spans="2:161" ht="35.1" customHeight="1" x14ac:dyDescent="0.15">
      <c r="B25" s="5">
        <v>43883</v>
      </c>
      <c r="C25" s="9" t="str">
        <f t="shared" si="0"/>
        <v>土</v>
      </c>
      <c r="D25" s="16">
        <v>0</v>
      </c>
      <c r="E25" s="17"/>
      <c r="F25" s="6">
        <v>43912</v>
      </c>
      <c r="G25" s="9" t="str">
        <f t="shared" si="1"/>
        <v>日</v>
      </c>
      <c r="H25" s="16">
        <v>0</v>
      </c>
      <c r="I25" s="17"/>
      <c r="J25" s="6">
        <v>43943</v>
      </c>
      <c r="K25" s="9" t="str">
        <f t="shared" si="2"/>
        <v>水</v>
      </c>
      <c r="L25" s="16">
        <v>6</v>
      </c>
      <c r="M25" s="17"/>
      <c r="N25" s="6">
        <v>43973</v>
      </c>
      <c r="O25" s="9" t="str">
        <f t="shared" si="3"/>
        <v>金</v>
      </c>
      <c r="P25" s="16">
        <v>2</v>
      </c>
      <c r="Q25" s="17"/>
      <c r="R25" s="6">
        <v>44004</v>
      </c>
      <c r="S25" s="9" t="str">
        <f t="shared" si="4"/>
        <v>月</v>
      </c>
      <c r="T25" s="16">
        <v>3</v>
      </c>
      <c r="U25" s="17"/>
      <c r="V25" s="6">
        <v>44034</v>
      </c>
      <c r="W25" s="9" t="str">
        <f t="shared" si="5"/>
        <v>水</v>
      </c>
      <c r="X25" s="16">
        <v>2</v>
      </c>
      <c r="Y25" s="17"/>
      <c r="Z25" s="6">
        <v>44065</v>
      </c>
      <c r="AA25" s="9" t="str">
        <f t="shared" si="6"/>
        <v>土</v>
      </c>
      <c r="AB25" s="16">
        <v>52</v>
      </c>
      <c r="AC25" s="17"/>
      <c r="AD25" s="6">
        <v>44096</v>
      </c>
      <c r="AE25" s="9" t="str">
        <f t="shared" si="7"/>
        <v>火</v>
      </c>
      <c r="AF25" s="16">
        <v>6</v>
      </c>
      <c r="AG25" s="17"/>
      <c r="AH25" s="6">
        <v>44126</v>
      </c>
      <c r="AI25" s="9" t="str">
        <f t="shared" si="8"/>
        <v>木</v>
      </c>
      <c r="AJ25" s="16">
        <v>2</v>
      </c>
      <c r="AK25" s="17"/>
      <c r="AL25" s="6">
        <v>44157</v>
      </c>
      <c r="AM25" s="9" t="str">
        <f t="shared" si="9"/>
        <v>日</v>
      </c>
      <c r="AN25" s="16">
        <v>10</v>
      </c>
      <c r="AO25" s="17"/>
      <c r="AP25" s="6">
        <v>44187</v>
      </c>
      <c r="AQ25" s="9" t="str">
        <f t="shared" si="10"/>
        <v>火</v>
      </c>
      <c r="AR25" s="16">
        <v>57</v>
      </c>
      <c r="AS25" s="17">
        <v>5</v>
      </c>
      <c r="AT25" s="6">
        <v>44218</v>
      </c>
      <c r="AU25" s="9" t="str">
        <f t="shared" si="11"/>
        <v>金</v>
      </c>
      <c r="AV25" s="16">
        <v>43</v>
      </c>
      <c r="AW25" s="17"/>
      <c r="AX25" s="6">
        <v>44249</v>
      </c>
      <c r="AY25" s="9" t="str">
        <f t="shared" si="12"/>
        <v>月</v>
      </c>
      <c r="AZ25" s="16">
        <v>4</v>
      </c>
      <c r="BA25" s="17"/>
      <c r="BB25" s="6">
        <v>44277</v>
      </c>
      <c r="BC25" s="9" t="str">
        <f t="shared" si="13"/>
        <v>月</v>
      </c>
      <c r="BD25" s="16">
        <v>8</v>
      </c>
      <c r="BE25" s="17"/>
      <c r="BF25" s="6">
        <v>44308</v>
      </c>
      <c r="BG25" s="9" t="str">
        <f t="shared" si="14"/>
        <v>木</v>
      </c>
      <c r="BH25" s="16">
        <v>171</v>
      </c>
      <c r="BI25" s="17">
        <v>2</v>
      </c>
      <c r="BJ25" s="6">
        <v>44338</v>
      </c>
      <c r="BK25" s="9" t="str">
        <f t="shared" si="15"/>
        <v>土</v>
      </c>
      <c r="BL25" s="16">
        <v>83</v>
      </c>
      <c r="BM25" s="17"/>
      <c r="BN25" s="6">
        <v>44369</v>
      </c>
      <c r="BO25" s="9" t="str">
        <f t="shared" si="16"/>
        <v>火</v>
      </c>
      <c r="BP25" s="16">
        <v>43</v>
      </c>
      <c r="BQ25" s="17"/>
      <c r="BR25" s="6">
        <v>44399</v>
      </c>
      <c r="BS25" s="9" t="str">
        <f t="shared" si="17"/>
        <v>木</v>
      </c>
      <c r="BT25" s="16">
        <v>260</v>
      </c>
      <c r="BU25" s="17">
        <v>2</v>
      </c>
      <c r="BV25" s="6">
        <v>44430</v>
      </c>
      <c r="BW25" s="9" t="str">
        <f t="shared" si="18"/>
        <v>日</v>
      </c>
      <c r="BX25" s="16">
        <v>129</v>
      </c>
      <c r="BY25" s="17">
        <v>4</v>
      </c>
      <c r="BZ25" s="6">
        <v>44461</v>
      </c>
      <c r="CA25" s="9" t="str">
        <f t="shared" si="19"/>
        <v>水</v>
      </c>
      <c r="CB25" s="16">
        <v>69</v>
      </c>
      <c r="CC25" s="17">
        <v>0</v>
      </c>
      <c r="CD25" s="6">
        <v>44491</v>
      </c>
      <c r="CE25" s="9" t="str">
        <f t="shared" si="20"/>
        <v>金</v>
      </c>
      <c r="CF25" s="16">
        <v>44</v>
      </c>
      <c r="CG25" s="17">
        <v>0</v>
      </c>
      <c r="CH25" s="6">
        <v>44522</v>
      </c>
      <c r="CI25" s="9" t="str">
        <f t="shared" si="21"/>
        <v>月</v>
      </c>
      <c r="CJ25" s="16">
        <v>9</v>
      </c>
      <c r="CK25" s="17">
        <v>0</v>
      </c>
      <c r="CL25" s="6">
        <v>44552</v>
      </c>
      <c r="CM25" s="9" t="str">
        <f t="shared" si="22"/>
        <v>水</v>
      </c>
      <c r="CN25" s="16">
        <v>24</v>
      </c>
      <c r="CO25" s="17">
        <v>0</v>
      </c>
      <c r="CP25" s="6">
        <v>44583</v>
      </c>
      <c r="CQ25" s="9" t="str">
        <f t="shared" si="23"/>
        <v>土</v>
      </c>
      <c r="CR25" s="16">
        <v>482</v>
      </c>
      <c r="CS25" s="17">
        <v>31</v>
      </c>
      <c r="CT25" s="6">
        <v>44614</v>
      </c>
      <c r="CU25" s="9" t="str">
        <f t="shared" si="24"/>
        <v>火</v>
      </c>
      <c r="CV25" s="16">
        <v>660</v>
      </c>
      <c r="CW25" s="17">
        <v>23</v>
      </c>
      <c r="CX25" s="6">
        <v>44642</v>
      </c>
      <c r="CY25" s="9" t="str">
        <f t="shared" si="25"/>
        <v>火</v>
      </c>
      <c r="CZ25" s="16">
        <v>195</v>
      </c>
      <c r="DA25" s="17">
        <v>46</v>
      </c>
      <c r="DB25" s="6">
        <v>44673</v>
      </c>
      <c r="DC25" s="9" t="str">
        <f t="shared" si="26"/>
        <v>金</v>
      </c>
      <c r="DD25" s="16">
        <v>845</v>
      </c>
      <c r="DE25" s="17">
        <v>93</v>
      </c>
      <c r="DF25" s="6">
        <v>44703</v>
      </c>
      <c r="DG25" s="9" t="str">
        <f t="shared" si="27"/>
        <v>日</v>
      </c>
      <c r="DH25" s="16">
        <v>290</v>
      </c>
      <c r="DI25" s="17">
        <v>31</v>
      </c>
      <c r="DJ25" s="6">
        <v>44734</v>
      </c>
      <c r="DK25" s="9" t="str">
        <f t="shared" si="28"/>
        <v>水</v>
      </c>
      <c r="DL25" s="16">
        <v>192</v>
      </c>
      <c r="DM25" s="17">
        <v>29</v>
      </c>
      <c r="DN25" s="6">
        <v>44764</v>
      </c>
      <c r="DO25" s="9" t="str">
        <f t="shared" si="29"/>
        <v>金</v>
      </c>
      <c r="DP25" s="16">
        <v>698</v>
      </c>
      <c r="DQ25" s="17">
        <v>364</v>
      </c>
      <c r="DR25" s="6">
        <v>44795</v>
      </c>
      <c r="DS25" s="9" t="str">
        <f t="shared" si="30"/>
        <v>月</v>
      </c>
      <c r="DT25" s="16">
        <v>666</v>
      </c>
      <c r="DU25" s="17">
        <v>452</v>
      </c>
      <c r="DV25" s="6">
        <v>44826</v>
      </c>
      <c r="DW25" s="9" t="str">
        <f t="shared" si="31"/>
        <v>木</v>
      </c>
      <c r="DX25" s="16">
        <v>262</v>
      </c>
      <c r="DY25" s="17">
        <v>74</v>
      </c>
      <c r="DZ25" s="6">
        <v>44856</v>
      </c>
      <c r="EA25" s="9" t="str">
        <f t="shared" si="32"/>
        <v>土</v>
      </c>
      <c r="EB25" s="43"/>
      <c r="EC25" s="17">
        <v>32</v>
      </c>
      <c r="ED25" s="6">
        <v>44887</v>
      </c>
      <c r="EE25" s="9" t="str">
        <f t="shared" si="33"/>
        <v>火</v>
      </c>
      <c r="EF25" s="43"/>
      <c r="EG25" s="17">
        <v>203</v>
      </c>
      <c r="EH25" s="6">
        <v>44917</v>
      </c>
      <c r="EI25" s="9" t="str">
        <f t="shared" si="34"/>
        <v>木</v>
      </c>
      <c r="EJ25" s="43"/>
      <c r="EK25" s="17">
        <v>508</v>
      </c>
      <c r="EL25" s="6">
        <v>44948</v>
      </c>
      <c r="EM25" s="9" t="str">
        <f t="shared" si="35"/>
        <v>日</v>
      </c>
      <c r="EN25" s="47">
        <v>1639</v>
      </c>
      <c r="EO25" s="17">
        <v>61</v>
      </c>
      <c r="EP25" s="6">
        <v>44979</v>
      </c>
      <c r="EQ25" s="9" t="str">
        <f t="shared" si="36"/>
        <v>水</v>
      </c>
      <c r="ER25" s="48"/>
      <c r="ES25" s="17">
        <v>36</v>
      </c>
      <c r="ET25" s="6">
        <v>45007</v>
      </c>
      <c r="EU25" s="9" t="str">
        <f t="shared" si="37"/>
        <v>水</v>
      </c>
      <c r="EV25" s="48"/>
      <c r="EW25" s="17">
        <v>26</v>
      </c>
      <c r="EX25" s="6">
        <v>45038</v>
      </c>
      <c r="EY25" s="9" t="str">
        <f t="shared" si="38"/>
        <v>土</v>
      </c>
      <c r="EZ25" s="48"/>
      <c r="FA25" s="17">
        <v>13</v>
      </c>
      <c r="FB25" s="67"/>
      <c r="FC25" s="68"/>
      <c r="FD25" s="68"/>
      <c r="FE25" s="69"/>
    </row>
    <row r="26" spans="2:161" ht="35.1" customHeight="1" x14ac:dyDescent="0.15">
      <c r="B26" s="5">
        <v>43884</v>
      </c>
      <c r="C26" s="9" t="str">
        <f t="shared" si="0"/>
        <v>日</v>
      </c>
      <c r="D26" s="16">
        <v>0</v>
      </c>
      <c r="E26" s="17"/>
      <c r="F26" s="6">
        <v>43913</v>
      </c>
      <c r="G26" s="9" t="str">
        <f t="shared" si="1"/>
        <v>月</v>
      </c>
      <c r="H26" s="16">
        <v>1</v>
      </c>
      <c r="I26" s="17"/>
      <c r="J26" s="6">
        <v>43944</v>
      </c>
      <c r="K26" s="9" t="str">
        <f t="shared" si="2"/>
        <v>木</v>
      </c>
      <c r="L26" s="16">
        <v>5</v>
      </c>
      <c r="M26" s="17"/>
      <c r="N26" s="6">
        <v>43974</v>
      </c>
      <c r="O26" s="9" t="str">
        <f t="shared" si="3"/>
        <v>土</v>
      </c>
      <c r="P26" s="16">
        <v>0</v>
      </c>
      <c r="Q26" s="17"/>
      <c r="R26" s="6">
        <v>44005</v>
      </c>
      <c r="S26" s="9" t="str">
        <f t="shared" si="4"/>
        <v>火</v>
      </c>
      <c r="T26" s="16">
        <v>0</v>
      </c>
      <c r="U26" s="17"/>
      <c r="V26" s="6">
        <v>44035</v>
      </c>
      <c r="W26" s="9" t="str">
        <f t="shared" si="5"/>
        <v>木</v>
      </c>
      <c r="X26" s="16">
        <v>11</v>
      </c>
      <c r="Y26" s="17"/>
      <c r="Z26" s="6">
        <v>44066</v>
      </c>
      <c r="AA26" s="9" t="str">
        <f t="shared" si="6"/>
        <v>日</v>
      </c>
      <c r="AB26" s="16">
        <v>19</v>
      </c>
      <c r="AC26" s="17">
        <v>1</v>
      </c>
      <c r="AD26" s="6">
        <v>44097</v>
      </c>
      <c r="AE26" s="9" t="str">
        <f t="shared" si="7"/>
        <v>水</v>
      </c>
      <c r="AF26" s="16">
        <v>7</v>
      </c>
      <c r="AG26" s="17"/>
      <c r="AH26" s="6">
        <v>44127</v>
      </c>
      <c r="AI26" s="9" t="str">
        <f t="shared" si="8"/>
        <v>金</v>
      </c>
      <c r="AJ26" s="16">
        <v>4</v>
      </c>
      <c r="AK26" s="17"/>
      <c r="AL26" s="6">
        <v>44158</v>
      </c>
      <c r="AM26" s="9" t="str">
        <f t="shared" si="9"/>
        <v>月</v>
      </c>
      <c r="AN26" s="16">
        <v>3</v>
      </c>
      <c r="AO26" s="17"/>
      <c r="AP26" s="6">
        <v>44188</v>
      </c>
      <c r="AQ26" s="9" t="str">
        <f t="shared" si="10"/>
        <v>水</v>
      </c>
      <c r="AR26" s="16">
        <v>96</v>
      </c>
      <c r="AS26" s="17">
        <v>2</v>
      </c>
      <c r="AT26" s="6">
        <v>44219</v>
      </c>
      <c r="AU26" s="9" t="str">
        <f t="shared" si="11"/>
        <v>土</v>
      </c>
      <c r="AV26" s="16">
        <v>47</v>
      </c>
      <c r="AW26" s="17"/>
      <c r="AX26" s="6">
        <v>44250</v>
      </c>
      <c r="AY26" s="9" t="str">
        <f t="shared" si="12"/>
        <v>火</v>
      </c>
      <c r="AZ26" s="16">
        <v>39</v>
      </c>
      <c r="BA26" s="17">
        <v>2</v>
      </c>
      <c r="BB26" s="6">
        <v>44278</v>
      </c>
      <c r="BC26" s="9" t="str">
        <f t="shared" si="13"/>
        <v>火</v>
      </c>
      <c r="BD26" s="16">
        <v>47</v>
      </c>
      <c r="BE26" s="17"/>
      <c r="BF26" s="6">
        <v>44309</v>
      </c>
      <c r="BG26" s="9" t="str">
        <f t="shared" si="14"/>
        <v>金</v>
      </c>
      <c r="BH26" s="16">
        <v>306</v>
      </c>
      <c r="BI26" s="17">
        <v>2</v>
      </c>
      <c r="BJ26" s="6">
        <v>44339</v>
      </c>
      <c r="BK26" s="9" t="str">
        <f t="shared" si="15"/>
        <v>日</v>
      </c>
      <c r="BL26" s="16">
        <v>35</v>
      </c>
      <c r="BM26" s="17">
        <v>1</v>
      </c>
      <c r="BN26" s="6">
        <v>44370</v>
      </c>
      <c r="BO26" s="9" t="str">
        <f t="shared" si="16"/>
        <v>水</v>
      </c>
      <c r="BP26" s="16">
        <v>34</v>
      </c>
      <c r="BQ26" s="17"/>
      <c r="BR26" s="6">
        <v>44400</v>
      </c>
      <c r="BS26" s="9" t="str">
        <f t="shared" si="17"/>
        <v>金</v>
      </c>
      <c r="BT26" s="16">
        <v>38</v>
      </c>
      <c r="BU26" s="17"/>
      <c r="BV26" s="6">
        <v>44431</v>
      </c>
      <c r="BW26" s="9" t="str">
        <f t="shared" si="18"/>
        <v>月</v>
      </c>
      <c r="BX26" s="16">
        <v>65</v>
      </c>
      <c r="BY26" s="17">
        <v>12</v>
      </c>
      <c r="BZ26" s="6">
        <v>44462</v>
      </c>
      <c r="CA26" s="9" t="str">
        <f t="shared" si="19"/>
        <v>木</v>
      </c>
      <c r="CB26" s="16">
        <v>128</v>
      </c>
      <c r="CC26" s="17">
        <v>3</v>
      </c>
      <c r="CD26" s="6">
        <v>44492</v>
      </c>
      <c r="CE26" s="9" t="str">
        <f t="shared" si="20"/>
        <v>土</v>
      </c>
      <c r="CF26" s="16">
        <v>43</v>
      </c>
      <c r="CG26" s="17">
        <v>0</v>
      </c>
      <c r="CH26" s="6">
        <v>44523</v>
      </c>
      <c r="CI26" s="9" t="str">
        <f t="shared" si="21"/>
        <v>火</v>
      </c>
      <c r="CJ26" s="16">
        <v>45</v>
      </c>
      <c r="CK26" s="17">
        <v>0</v>
      </c>
      <c r="CL26" s="6">
        <v>44553</v>
      </c>
      <c r="CM26" s="9" t="str">
        <f t="shared" si="22"/>
        <v>木</v>
      </c>
      <c r="CN26" s="16">
        <v>38</v>
      </c>
      <c r="CO26" s="17">
        <v>0</v>
      </c>
      <c r="CP26" s="6">
        <v>44584</v>
      </c>
      <c r="CQ26" s="9" t="str">
        <f t="shared" si="23"/>
        <v>日</v>
      </c>
      <c r="CR26" s="16">
        <v>709</v>
      </c>
      <c r="CS26" s="17">
        <v>26</v>
      </c>
      <c r="CT26" s="6">
        <v>44615</v>
      </c>
      <c r="CU26" s="9" t="str">
        <f t="shared" si="24"/>
        <v>水</v>
      </c>
      <c r="CV26" s="16">
        <v>302</v>
      </c>
      <c r="CW26" s="17">
        <v>32</v>
      </c>
      <c r="CX26" s="6">
        <v>44643</v>
      </c>
      <c r="CY26" s="9" t="str">
        <f t="shared" si="25"/>
        <v>水</v>
      </c>
      <c r="CZ26" s="16">
        <v>251</v>
      </c>
      <c r="DA26" s="17">
        <v>36</v>
      </c>
      <c r="DB26" s="6">
        <v>44674</v>
      </c>
      <c r="DC26" s="9" t="str">
        <f t="shared" si="26"/>
        <v>土</v>
      </c>
      <c r="DD26" s="16">
        <v>713</v>
      </c>
      <c r="DE26" s="17">
        <v>107</v>
      </c>
      <c r="DF26" s="6">
        <v>44704</v>
      </c>
      <c r="DG26" s="9" t="str">
        <f t="shared" si="27"/>
        <v>月</v>
      </c>
      <c r="DH26" s="16">
        <v>142</v>
      </c>
      <c r="DI26" s="17">
        <v>34</v>
      </c>
      <c r="DJ26" s="6">
        <v>44735</v>
      </c>
      <c r="DK26" s="9" t="str">
        <f t="shared" si="28"/>
        <v>木</v>
      </c>
      <c r="DL26" s="16">
        <v>318</v>
      </c>
      <c r="DM26" s="17">
        <v>34</v>
      </c>
      <c r="DN26" s="6">
        <v>44765</v>
      </c>
      <c r="DO26" s="9" t="str">
        <f t="shared" si="29"/>
        <v>土</v>
      </c>
      <c r="DP26" s="16">
        <v>535</v>
      </c>
      <c r="DQ26" s="17">
        <v>277</v>
      </c>
      <c r="DR26" s="6">
        <v>44796</v>
      </c>
      <c r="DS26" s="9" t="str">
        <f t="shared" si="30"/>
        <v>火</v>
      </c>
      <c r="DT26" s="16">
        <v>791</v>
      </c>
      <c r="DU26" s="17">
        <v>352</v>
      </c>
      <c r="DV26" s="6">
        <v>44827</v>
      </c>
      <c r="DW26" s="9" t="str">
        <f t="shared" si="31"/>
        <v>金</v>
      </c>
      <c r="DX26" s="16">
        <v>156</v>
      </c>
      <c r="DY26" s="17">
        <v>23</v>
      </c>
      <c r="DZ26" s="6">
        <v>44857</v>
      </c>
      <c r="EA26" s="9" t="str">
        <f t="shared" si="32"/>
        <v>日</v>
      </c>
      <c r="EB26" s="16">
        <v>627</v>
      </c>
      <c r="EC26" s="17">
        <v>27</v>
      </c>
      <c r="ED26" s="6">
        <v>44888</v>
      </c>
      <c r="EE26" s="9" t="str">
        <f t="shared" si="33"/>
        <v>水</v>
      </c>
      <c r="EF26" s="43"/>
      <c r="EG26" s="17">
        <v>38</v>
      </c>
      <c r="EH26" s="6">
        <v>44918</v>
      </c>
      <c r="EI26" s="9" t="str">
        <f t="shared" si="34"/>
        <v>金</v>
      </c>
      <c r="EJ26" s="43"/>
      <c r="EK26" s="17">
        <v>448</v>
      </c>
      <c r="EL26" s="6">
        <v>44949</v>
      </c>
      <c r="EM26" s="9" t="str">
        <f t="shared" si="35"/>
        <v>月</v>
      </c>
      <c r="EN26" s="43"/>
      <c r="EO26" s="17">
        <v>236</v>
      </c>
      <c r="EP26" s="6">
        <v>44980</v>
      </c>
      <c r="EQ26" s="9" t="str">
        <f t="shared" si="36"/>
        <v>木</v>
      </c>
      <c r="ER26" s="48"/>
      <c r="ES26" s="17">
        <v>10</v>
      </c>
      <c r="ET26" s="6">
        <v>45008</v>
      </c>
      <c r="EU26" s="9" t="str">
        <f t="shared" si="37"/>
        <v>木</v>
      </c>
      <c r="EV26" s="48"/>
      <c r="EW26" s="17">
        <v>43</v>
      </c>
      <c r="EX26" s="6">
        <v>45039</v>
      </c>
      <c r="EY26" s="9" t="str">
        <f t="shared" si="38"/>
        <v>日</v>
      </c>
      <c r="EZ26" s="49">
        <v>375</v>
      </c>
      <c r="FA26" s="17">
        <v>6</v>
      </c>
      <c r="FB26" s="67"/>
      <c r="FC26" s="68"/>
      <c r="FD26" s="68"/>
      <c r="FE26" s="69"/>
    </row>
    <row r="27" spans="2:161" ht="35.1" customHeight="1" x14ac:dyDescent="0.15">
      <c r="B27" s="5">
        <v>43885</v>
      </c>
      <c r="C27" s="9" t="str">
        <f t="shared" si="0"/>
        <v>月</v>
      </c>
      <c r="D27" s="16">
        <v>0</v>
      </c>
      <c r="E27" s="17"/>
      <c r="F27" s="6">
        <v>43914</v>
      </c>
      <c r="G27" s="9" t="str">
        <f t="shared" si="1"/>
        <v>火</v>
      </c>
      <c r="H27" s="16">
        <v>1</v>
      </c>
      <c r="I27" s="17"/>
      <c r="J27" s="6">
        <v>43945</v>
      </c>
      <c r="K27" s="9" t="str">
        <f t="shared" si="2"/>
        <v>金</v>
      </c>
      <c r="L27" s="16">
        <v>6</v>
      </c>
      <c r="M27" s="17"/>
      <c r="N27" s="6">
        <v>43975</v>
      </c>
      <c r="O27" s="9" t="str">
        <f t="shared" si="3"/>
        <v>日</v>
      </c>
      <c r="P27" s="16">
        <v>1</v>
      </c>
      <c r="Q27" s="17"/>
      <c r="R27" s="6">
        <v>44006</v>
      </c>
      <c r="S27" s="9" t="str">
        <f t="shared" si="4"/>
        <v>水</v>
      </c>
      <c r="T27" s="16">
        <v>0</v>
      </c>
      <c r="U27" s="17"/>
      <c r="V27" s="6">
        <v>44036</v>
      </c>
      <c r="W27" s="9" t="str">
        <f t="shared" si="5"/>
        <v>金</v>
      </c>
      <c r="X27" s="16">
        <v>3</v>
      </c>
      <c r="Y27" s="17"/>
      <c r="Z27" s="6">
        <v>44067</v>
      </c>
      <c r="AA27" s="9" t="str">
        <f t="shared" si="6"/>
        <v>月</v>
      </c>
      <c r="AB27" s="16">
        <v>16</v>
      </c>
      <c r="AC27" s="17">
        <v>1</v>
      </c>
      <c r="AD27" s="6">
        <v>44098</v>
      </c>
      <c r="AE27" s="9" t="str">
        <f t="shared" si="7"/>
        <v>木</v>
      </c>
      <c r="AF27" s="16">
        <v>5</v>
      </c>
      <c r="AG27" s="17"/>
      <c r="AH27" s="6">
        <v>44128</v>
      </c>
      <c r="AI27" s="9" t="str">
        <f t="shared" si="8"/>
        <v>土</v>
      </c>
      <c r="AJ27" s="16">
        <v>1</v>
      </c>
      <c r="AK27" s="17"/>
      <c r="AL27" s="6">
        <v>44159</v>
      </c>
      <c r="AM27" s="9" t="str">
        <f t="shared" si="9"/>
        <v>火</v>
      </c>
      <c r="AN27" s="16">
        <v>13</v>
      </c>
      <c r="AO27" s="17">
        <v>1</v>
      </c>
      <c r="AP27" s="6">
        <v>44189</v>
      </c>
      <c r="AQ27" s="9" t="str">
        <f t="shared" si="10"/>
        <v>木</v>
      </c>
      <c r="AR27" s="16">
        <v>96</v>
      </c>
      <c r="AS27" s="17">
        <v>1</v>
      </c>
      <c r="AT27" s="6">
        <v>44220</v>
      </c>
      <c r="AU27" s="9" t="str">
        <f t="shared" si="11"/>
        <v>日</v>
      </c>
      <c r="AV27" s="16">
        <v>18</v>
      </c>
      <c r="AW27" s="17"/>
      <c r="AX27" s="6">
        <v>44251</v>
      </c>
      <c r="AY27" s="9" t="str">
        <f t="shared" si="12"/>
        <v>水</v>
      </c>
      <c r="AZ27" s="16">
        <v>60</v>
      </c>
      <c r="BA27" s="17"/>
      <c r="BB27" s="6">
        <v>44279</v>
      </c>
      <c r="BC27" s="9" t="str">
        <f t="shared" si="13"/>
        <v>水</v>
      </c>
      <c r="BD27" s="16">
        <v>33</v>
      </c>
      <c r="BE27" s="17"/>
      <c r="BF27" s="6">
        <v>44310</v>
      </c>
      <c r="BG27" s="9" t="str">
        <f t="shared" si="14"/>
        <v>土</v>
      </c>
      <c r="BH27" s="16">
        <v>87</v>
      </c>
      <c r="BI27" s="17">
        <v>1</v>
      </c>
      <c r="BJ27" s="6">
        <v>44340</v>
      </c>
      <c r="BK27" s="9" t="str">
        <f t="shared" si="15"/>
        <v>月</v>
      </c>
      <c r="BL27" s="16">
        <v>25</v>
      </c>
      <c r="BM27" s="17">
        <v>2</v>
      </c>
      <c r="BN27" s="6">
        <v>44371</v>
      </c>
      <c r="BO27" s="9" t="str">
        <f t="shared" si="16"/>
        <v>木</v>
      </c>
      <c r="BP27" s="16">
        <v>35</v>
      </c>
      <c r="BQ27" s="17"/>
      <c r="BR27" s="6">
        <v>44401</v>
      </c>
      <c r="BS27" s="9" t="str">
        <f t="shared" si="17"/>
        <v>土</v>
      </c>
      <c r="BT27" s="16">
        <v>38</v>
      </c>
      <c r="BU27" s="17">
        <v>3</v>
      </c>
      <c r="BV27" s="6">
        <v>44432</v>
      </c>
      <c r="BW27" s="9" t="str">
        <f t="shared" si="18"/>
        <v>火</v>
      </c>
      <c r="BX27" s="16">
        <v>210</v>
      </c>
      <c r="BY27" s="17">
        <v>20</v>
      </c>
      <c r="BZ27" s="6">
        <v>44463</v>
      </c>
      <c r="CA27" s="9" t="str">
        <f t="shared" si="19"/>
        <v>金</v>
      </c>
      <c r="CB27" s="16">
        <v>33</v>
      </c>
      <c r="CC27" s="17">
        <v>1</v>
      </c>
      <c r="CD27" s="6">
        <v>44493</v>
      </c>
      <c r="CE27" s="9" t="str">
        <f t="shared" si="20"/>
        <v>日</v>
      </c>
      <c r="CF27" s="16">
        <v>15</v>
      </c>
      <c r="CG27" s="17">
        <v>0</v>
      </c>
      <c r="CH27" s="6">
        <v>44524</v>
      </c>
      <c r="CI27" s="9" t="str">
        <f t="shared" si="21"/>
        <v>水</v>
      </c>
      <c r="CJ27" s="16">
        <v>9</v>
      </c>
      <c r="CK27" s="17">
        <v>0</v>
      </c>
      <c r="CL27" s="6">
        <v>44554</v>
      </c>
      <c r="CM27" s="9" t="str">
        <f t="shared" si="22"/>
        <v>金</v>
      </c>
      <c r="CN27" s="16">
        <v>37</v>
      </c>
      <c r="CO27" s="17">
        <v>0</v>
      </c>
      <c r="CP27" s="6">
        <v>44585</v>
      </c>
      <c r="CQ27" s="9" t="str">
        <f t="shared" si="23"/>
        <v>月</v>
      </c>
      <c r="CR27" s="16">
        <v>394</v>
      </c>
      <c r="CS27" s="17">
        <v>36</v>
      </c>
      <c r="CT27" s="6">
        <v>44616</v>
      </c>
      <c r="CU27" s="9" t="str">
        <f t="shared" si="24"/>
        <v>木</v>
      </c>
      <c r="CV27" s="16">
        <v>704</v>
      </c>
      <c r="CW27" s="17">
        <v>27</v>
      </c>
      <c r="CX27" s="6">
        <v>44644</v>
      </c>
      <c r="CY27" s="9" t="str">
        <f t="shared" si="25"/>
        <v>木</v>
      </c>
      <c r="CZ27" s="16">
        <v>391</v>
      </c>
      <c r="DA27" s="17">
        <v>61</v>
      </c>
      <c r="DB27" s="6">
        <v>44675</v>
      </c>
      <c r="DC27" s="9" t="str">
        <f t="shared" si="26"/>
        <v>日</v>
      </c>
      <c r="DD27" s="16">
        <v>789</v>
      </c>
      <c r="DE27" s="17">
        <v>41</v>
      </c>
      <c r="DF27" s="6">
        <v>44705</v>
      </c>
      <c r="DG27" s="9" t="str">
        <f t="shared" si="27"/>
        <v>火</v>
      </c>
      <c r="DH27" s="16">
        <v>344</v>
      </c>
      <c r="DI27" s="17">
        <v>33</v>
      </c>
      <c r="DJ27" s="6">
        <v>44736</v>
      </c>
      <c r="DK27" s="9" t="str">
        <f t="shared" si="28"/>
        <v>金</v>
      </c>
      <c r="DL27" s="16">
        <v>163</v>
      </c>
      <c r="DM27" s="17">
        <v>27</v>
      </c>
      <c r="DN27" s="6">
        <v>44766</v>
      </c>
      <c r="DO27" s="9" t="str">
        <f t="shared" si="29"/>
        <v>日</v>
      </c>
      <c r="DP27" s="16">
        <v>551</v>
      </c>
      <c r="DQ27" s="17">
        <v>155</v>
      </c>
      <c r="DR27" s="6">
        <v>44797</v>
      </c>
      <c r="DS27" s="9" t="str">
        <f t="shared" si="30"/>
        <v>水</v>
      </c>
      <c r="DT27" s="16">
        <v>623</v>
      </c>
      <c r="DU27" s="17">
        <v>281</v>
      </c>
      <c r="DV27" s="6">
        <v>44828</v>
      </c>
      <c r="DW27" s="9" t="str">
        <f t="shared" si="31"/>
        <v>土</v>
      </c>
      <c r="DX27" s="16">
        <v>146</v>
      </c>
      <c r="DY27" s="17">
        <v>80</v>
      </c>
      <c r="DZ27" s="6">
        <v>44858</v>
      </c>
      <c r="EA27" s="9" t="str">
        <f t="shared" si="32"/>
        <v>月</v>
      </c>
      <c r="EB27" s="43"/>
      <c r="EC27" s="17">
        <v>93</v>
      </c>
      <c r="ED27" s="6">
        <v>44889</v>
      </c>
      <c r="EE27" s="9" t="str">
        <f t="shared" si="33"/>
        <v>木</v>
      </c>
      <c r="EF27" s="43"/>
      <c r="EG27" s="17">
        <v>233</v>
      </c>
      <c r="EH27" s="6">
        <v>44919</v>
      </c>
      <c r="EI27" s="9" t="str">
        <f t="shared" si="34"/>
        <v>土</v>
      </c>
      <c r="EJ27" s="43"/>
      <c r="EK27" s="17">
        <v>399</v>
      </c>
      <c r="EL27" s="6">
        <v>44950</v>
      </c>
      <c r="EM27" s="9" t="str">
        <f t="shared" si="35"/>
        <v>火</v>
      </c>
      <c r="EN27" s="43"/>
      <c r="EO27" s="17">
        <v>165</v>
      </c>
      <c r="EP27" s="6">
        <v>44981</v>
      </c>
      <c r="EQ27" s="9" t="str">
        <f t="shared" si="36"/>
        <v>金</v>
      </c>
      <c r="ER27" s="48"/>
      <c r="ES27" s="17">
        <v>35</v>
      </c>
      <c r="ET27" s="6">
        <v>45009</v>
      </c>
      <c r="EU27" s="9" t="str">
        <f t="shared" si="37"/>
        <v>金</v>
      </c>
      <c r="EV27" s="48"/>
      <c r="EW27" s="17">
        <v>14</v>
      </c>
      <c r="EX27" s="6">
        <v>45040</v>
      </c>
      <c r="EY27" s="9" t="str">
        <f t="shared" si="38"/>
        <v>月</v>
      </c>
      <c r="EZ27" s="48"/>
      <c r="FA27" s="17">
        <v>25</v>
      </c>
      <c r="FB27" s="67"/>
      <c r="FC27" s="68"/>
      <c r="FD27" s="68"/>
      <c r="FE27" s="69"/>
    </row>
    <row r="28" spans="2:161" ht="35.1" customHeight="1" x14ac:dyDescent="0.15">
      <c r="B28" s="5">
        <v>43886</v>
      </c>
      <c r="C28" s="9" t="str">
        <f t="shared" si="0"/>
        <v>火</v>
      </c>
      <c r="D28" s="16">
        <v>3</v>
      </c>
      <c r="E28" s="17"/>
      <c r="F28" s="6">
        <v>43915</v>
      </c>
      <c r="G28" s="9" t="str">
        <f t="shared" si="1"/>
        <v>水</v>
      </c>
      <c r="H28" s="16">
        <v>1</v>
      </c>
      <c r="I28" s="17"/>
      <c r="J28" s="6">
        <v>43946</v>
      </c>
      <c r="K28" s="9" t="str">
        <f t="shared" si="2"/>
        <v>土</v>
      </c>
      <c r="L28" s="16">
        <v>7</v>
      </c>
      <c r="M28" s="17"/>
      <c r="N28" s="6">
        <v>43976</v>
      </c>
      <c r="O28" s="9" t="str">
        <f t="shared" si="3"/>
        <v>月</v>
      </c>
      <c r="P28" s="16">
        <v>0</v>
      </c>
      <c r="Q28" s="17"/>
      <c r="R28" s="6">
        <v>44007</v>
      </c>
      <c r="S28" s="9" t="str">
        <f t="shared" si="4"/>
        <v>木</v>
      </c>
      <c r="T28" s="16">
        <v>2</v>
      </c>
      <c r="U28" s="17"/>
      <c r="V28" s="6">
        <v>44037</v>
      </c>
      <c r="W28" s="9" t="str">
        <f t="shared" si="5"/>
        <v>土</v>
      </c>
      <c r="X28" s="16">
        <v>6</v>
      </c>
      <c r="Y28" s="17"/>
      <c r="Z28" s="6">
        <v>44068</v>
      </c>
      <c r="AA28" s="9" t="str">
        <f t="shared" si="6"/>
        <v>火</v>
      </c>
      <c r="AB28" s="16">
        <v>17</v>
      </c>
      <c r="AC28" s="17">
        <v>1</v>
      </c>
      <c r="AD28" s="6">
        <v>44099</v>
      </c>
      <c r="AE28" s="9" t="str">
        <f t="shared" si="7"/>
        <v>金</v>
      </c>
      <c r="AF28" s="16">
        <v>11</v>
      </c>
      <c r="AG28" s="17"/>
      <c r="AH28" s="6">
        <v>44129</v>
      </c>
      <c r="AI28" s="9" t="str">
        <f t="shared" si="8"/>
        <v>日</v>
      </c>
      <c r="AJ28" s="16">
        <v>2</v>
      </c>
      <c r="AK28" s="17">
        <v>1</v>
      </c>
      <c r="AL28" s="6">
        <v>44160</v>
      </c>
      <c r="AM28" s="9" t="str">
        <f t="shared" si="9"/>
        <v>水</v>
      </c>
      <c r="AN28" s="16">
        <v>28</v>
      </c>
      <c r="AO28" s="17"/>
      <c r="AP28" s="6">
        <v>44190</v>
      </c>
      <c r="AQ28" s="9" t="str">
        <f t="shared" si="10"/>
        <v>金</v>
      </c>
      <c r="AR28" s="16">
        <v>50</v>
      </c>
      <c r="AS28" s="17">
        <v>1</v>
      </c>
      <c r="AT28" s="6">
        <v>44221</v>
      </c>
      <c r="AU28" s="9" t="str">
        <f t="shared" si="11"/>
        <v>月</v>
      </c>
      <c r="AV28" s="16">
        <v>14</v>
      </c>
      <c r="AW28" s="17">
        <v>2</v>
      </c>
      <c r="AX28" s="6">
        <v>44252</v>
      </c>
      <c r="AY28" s="9" t="str">
        <f t="shared" si="12"/>
        <v>木</v>
      </c>
      <c r="AZ28" s="16">
        <v>56</v>
      </c>
      <c r="BA28" s="17"/>
      <c r="BB28" s="6">
        <v>44280</v>
      </c>
      <c r="BC28" s="9" t="str">
        <f t="shared" si="13"/>
        <v>木</v>
      </c>
      <c r="BD28" s="16">
        <v>26</v>
      </c>
      <c r="BE28" s="17"/>
      <c r="BF28" s="6">
        <v>44311</v>
      </c>
      <c r="BG28" s="9" t="str">
        <f t="shared" si="14"/>
        <v>日</v>
      </c>
      <c r="BH28" s="16">
        <v>48</v>
      </c>
      <c r="BI28" s="17"/>
      <c r="BJ28" s="6">
        <v>44341</v>
      </c>
      <c r="BK28" s="9" t="str">
        <f t="shared" si="15"/>
        <v>火</v>
      </c>
      <c r="BL28" s="16">
        <v>82</v>
      </c>
      <c r="BM28" s="17">
        <v>1</v>
      </c>
      <c r="BN28" s="6">
        <v>44372</v>
      </c>
      <c r="BO28" s="9" t="str">
        <f t="shared" si="16"/>
        <v>金</v>
      </c>
      <c r="BP28" s="16">
        <v>32</v>
      </c>
      <c r="BQ28" s="17">
        <v>1</v>
      </c>
      <c r="BR28" s="6">
        <v>44402</v>
      </c>
      <c r="BS28" s="9" t="str">
        <f t="shared" si="17"/>
        <v>日</v>
      </c>
      <c r="BT28" s="16">
        <v>75</v>
      </c>
      <c r="BU28" s="17">
        <v>3</v>
      </c>
      <c r="BV28" s="6">
        <v>44433</v>
      </c>
      <c r="BW28" s="9" t="str">
        <f t="shared" si="18"/>
        <v>水</v>
      </c>
      <c r="BX28" s="16">
        <v>317</v>
      </c>
      <c r="BY28" s="17">
        <v>19</v>
      </c>
      <c r="BZ28" s="6">
        <v>44464</v>
      </c>
      <c r="CA28" s="9" t="str">
        <f t="shared" si="19"/>
        <v>土</v>
      </c>
      <c r="CB28" s="16">
        <v>74</v>
      </c>
      <c r="CC28" s="17">
        <v>1</v>
      </c>
      <c r="CD28" s="6">
        <v>44494</v>
      </c>
      <c r="CE28" s="9" t="str">
        <f t="shared" si="20"/>
        <v>月</v>
      </c>
      <c r="CF28" s="16">
        <v>14</v>
      </c>
      <c r="CG28" s="17">
        <v>0</v>
      </c>
      <c r="CH28" s="6">
        <v>44525</v>
      </c>
      <c r="CI28" s="9" t="str">
        <f t="shared" si="21"/>
        <v>木</v>
      </c>
      <c r="CJ28" s="16">
        <v>39</v>
      </c>
      <c r="CK28" s="17">
        <v>0</v>
      </c>
      <c r="CL28" s="6">
        <v>44555</v>
      </c>
      <c r="CM28" s="9" t="str">
        <f t="shared" si="22"/>
        <v>土</v>
      </c>
      <c r="CN28" s="16">
        <v>31</v>
      </c>
      <c r="CO28" s="17">
        <v>0</v>
      </c>
      <c r="CP28" s="6">
        <v>44586</v>
      </c>
      <c r="CQ28" s="9" t="str">
        <f t="shared" si="23"/>
        <v>火</v>
      </c>
      <c r="CR28" s="16">
        <v>456</v>
      </c>
      <c r="CS28" s="17">
        <v>36</v>
      </c>
      <c r="CT28" s="6">
        <v>44617</v>
      </c>
      <c r="CU28" s="9" t="str">
        <f t="shared" si="24"/>
        <v>金</v>
      </c>
      <c r="CV28" s="16">
        <v>369</v>
      </c>
      <c r="CW28" s="17">
        <v>33</v>
      </c>
      <c r="CX28" s="6">
        <v>44645</v>
      </c>
      <c r="CY28" s="9" t="str">
        <f t="shared" si="25"/>
        <v>金</v>
      </c>
      <c r="CZ28" s="16">
        <v>299</v>
      </c>
      <c r="DA28" s="17">
        <v>56</v>
      </c>
      <c r="DB28" s="6">
        <v>44676</v>
      </c>
      <c r="DC28" s="9" t="str">
        <f t="shared" si="26"/>
        <v>月</v>
      </c>
      <c r="DD28" s="16">
        <v>559</v>
      </c>
      <c r="DE28" s="17">
        <v>103</v>
      </c>
      <c r="DF28" s="6">
        <v>44706</v>
      </c>
      <c r="DG28" s="9" t="str">
        <f t="shared" si="27"/>
        <v>水</v>
      </c>
      <c r="DH28" s="16">
        <v>209</v>
      </c>
      <c r="DI28" s="17">
        <v>27</v>
      </c>
      <c r="DJ28" s="6">
        <v>44737</v>
      </c>
      <c r="DK28" s="9" t="str">
        <f t="shared" si="28"/>
        <v>土</v>
      </c>
      <c r="DL28" s="16">
        <v>260</v>
      </c>
      <c r="DM28" s="17">
        <v>29</v>
      </c>
      <c r="DN28" s="6">
        <v>44767</v>
      </c>
      <c r="DO28" s="9" t="str">
        <f t="shared" si="29"/>
        <v>月</v>
      </c>
      <c r="DP28" s="16">
        <v>488</v>
      </c>
      <c r="DQ28" s="17">
        <v>424</v>
      </c>
      <c r="DR28" s="6">
        <v>44798</v>
      </c>
      <c r="DS28" s="9" t="str">
        <f t="shared" si="30"/>
        <v>木</v>
      </c>
      <c r="DT28" s="16">
        <v>474</v>
      </c>
      <c r="DU28" s="17">
        <v>238</v>
      </c>
      <c r="DV28" s="6">
        <v>44829</v>
      </c>
      <c r="DW28" s="9" t="str">
        <f t="shared" si="31"/>
        <v>日</v>
      </c>
      <c r="DX28" s="16">
        <v>195</v>
      </c>
      <c r="DY28" s="17">
        <v>57</v>
      </c>
      <c r="DZ28" s="6">
        <v>44859</v>
      </c>
      <c r="EA28" s="9" t="str">
        <f t="shared" si="32"/>
        <v>火</v>
      </c>
      <c r="EB28" s="43"/>
      <c r="EC28" s="17">
        <v>56</v>
      </c>
      <c r="ED28" s="6">
        <v>44890</v>
      </c>
      <c r="EE28" s="9" t="str">
        <f t="shared" si="33"/>
        <v>金</v>
      </c>
      <c r="EF28" s="43"/>
      <c r="EG28" s="17">
        <v>205</v>
      </c>
      <c r="EH28" s="6">
        <v>44920</v>
      </c>
      <c r="EI28" s="9" t="str">
        <f t="shared" si="34"/>
        <v>日</v>
      </c>
      <c r="EJ28" s="44">
        <v>3079</v>
      </c>
      <c r="EK28" s="17">
        <v>119</v>
      </c>
      <c r="EL28" s="6">
        <v>44951</v>
      </c>
      <c r="EM28" s="9" t="str">
        <f t="shared" si="35"/>
        <v>水</v>
      </c>
      <c r="EN28" s="43"/>
      <c r="EO28" s="17">
        <v>75</v>
      </c>
      <c r="EP28" s="6">
        <v>44982</v>
      </c>
      <c r="EQ28" s="9" t="str">
        <f t="shared" si="36"/>
        <v>土</v>
      </c>
      <c r="ER28" s="48"/>
      <c r="ES28" s="17">
        <v>35</v>
      </c>
      <c r="ET28" s="6">
        <v>45010</v>
      </c>
      <c r="EU28" s="9" t="str">
        <f t="shared" si="37"/>
        <v>土</v>
      </c>
      <c r="EV28" s="48"/>
      <c r="EW28" s="17">
        <v>5</v>
      </c>
      <c r="EX28" s="6">
        <v>45041</v>
      </c>
      <c r="EY28" s="9" t="str">
        <f t="shared" si="38"/>
        <v>火</v>
      </c>
      <c r="EZ28" s="48"/>
      <c r="FA28" s="17">
        <v>29</v>
      </c>
      <c r="FB28" s="67"/>
      <c r="FC28" s="68"/>
      <c r="FD28" s="68"/>
      <c r="FE28" s="69"/>
    </row>
    <row r="29" spans="2:161" ht="35.1" customHeight="1" x14ac:dyDescent="0.15">
      <c r="B29" s="5">
        <v>43887</v>
      </c>
      <c r="C29" s="9" t="str">
        <f t="shared" si="0"/>
        <v>水</v>
      </c>
      <c r="D29" s="16">
        <v>0</v>
      </c>
      <c r="E29" s="17"/>
      <c r="F29" s="6">
        <v>43916</v>
      </c>
      <c r="G29" s="9" t="str">
        <f t="shared" si="1"/>
        <v>木</v>
      </c>
      <c r="H29" s="16">
        <v>5</v>
      </c>
      <c r="I29" s="17"/>
      <c r="J29" s="6">
        <v>43947</v>
      </c>
      <c r="K29" s="9" t="str">
        <f t="shared" si="2"/>
        <v>日</v>
      </c>
      <c r="L29" s="16">
        <v>3</v>
      </c>
      <c r="M29" s="17"/>
      <c r="N29" s="6">
        <v>43977</v>
      </c>
      <c r="O29" s="9" t="str">
        <f t="shared" si="3"/>
        <v>火</v>
      </c>
      <c r="P29" s="16">
        <v>4</v>
      </c>
      <c r="Q29" s="17"/>
      <c r="R29" s="6">
        <v>44008</v>
      </c>
      <c r="S29" s="9" t="str">
        <f t="shared" si="4"/>
        <v>金</v>
      </c>
      <c r="T29" s="16">
        <v>1</v>
      </c>
      <c r="U29" s="17"/>
      <c r="V29" s="6">
        <v>44038</v>
      </c>
      <c r="W29" s="9" t="str">
        <f t="shared" si="5"/>
        <v>日</v>
      </c>
      <c r="X29" s="16">
        <v>18</v>
      </c>
      <c r="Y29" s="17"/>
      <c r="Z29" s="6">
        <v>44069</v>
      </c>
      <c r="AA29" s="9" t="str">
        <f t="shared" si="6"/>
        <v>水</v>
      </c>
      <c r="AB29" s="16">
        <v>73</v>
      </c>
      <c r="AC29" s="17"/>
      <c r="AD29" s="6">
        <v>44100</v>
      </c>
      <c r="AE29" s="9" t="str">
        <f t="shared" si="7"/>
        <v>土</v>
      </c>
      <c r="AF29" s="16">
        <v>14</v>
      </c>
      <c r="AG29" s="17"/>
      <c r="AH29" s="6">
        <v>44130</v>
      </c>
      <c r="AI29" s="9" t="str">
        <f t="shared" si="8"/>
        <v>月</v>
      </c>
      <c r="AJ29" s="16">
        <v>5</v>
      </c>
      <c r="AK29" s="17"/>
      <c r="AL29" s="6">
        <v>44161</v>
      </c>
      <c r="AM29" s="9" t="str">
        <f t="shared" si="9"/>
        <v>木</v>
      </c>
      <c r="AN29" s="16">
        <v>45</v>
      </c>
      <c r="AO29" s="17">
        <v>1</v>
      </c>
      <c r="AP29" s="6">
        <v>44191</v>
      </c>
      <c r="AQ29" s="9" t="str">
        <f t="shared" si="10"/>
        <v>土</v>
      </c>
      <c r="AR29" s="16">
        <v>112</v>
      </c>
      <c r="AS29" s="17">
        <v>6</v>
      </c>
      <c r="AT29" s="6">
        <v>44222</v>
      </c>
      <c r="AU29" s="9" t="str">
        <f t="shared" si="11"/>
        <v>火</v>
      </c>
      <c r="AV29" s="16">
        <v>121</v>
      </c>
      <c r="AW29" s="17">
        <v>5</v>
      </c>
      <c r="AX29" s="6">
        <v>44253</v>
      </c>
      <c r="AY29" s="9" t="str">
        <f t="shared" si="12"/>
        <v>金</v>
      </c>
      <c r="AZ29" s="16">
        <v>46</v>
      </c>
      <c r="BA29" s="17"/>
      <c r="BB29" s="6">
        <v>44281</v>
      </c>
      <c r="BC29" s="9" t="str">
        <f t="shared" si="13"/>
        <v>金</v>
      </c>
      <c r="BD29" s="16">
        <v>38</v>
      </c>
      <c r="BE29" s="17"/>
      <c r="BF29" s="6">
        <v>44312</v>
      </c>
      <c r="BG29" s="9" t="str">
        <f t="shared" si="14"/>
        <v>月</v>
      </c>
      <c r="BH29" s="16">
        <v>35</v>
      </c>
      <c r="BI29" s="17">
        <v>2</v>
      </c>
      <c r="BJ29" s="6">
        <v>44342</v>
      </c>
      <c r="BK29" s="9" t="str">
        <f t="shared" si="15"/>
        <v>水</v>
      </c>
      <c r="BL29" s="16">
        <v>55</v>
      </c>
      <c r="BM29" s="17"/>
      <c r="BN29" s="6">
        <v>44373</v>
      </c>
      <c r="BO29" s="9" t="str">
        <f t="shared" si="16"/>
        <v>土</v>
      </c>
      <c r="BP29" s="16">
        <v>35</v>
      </c>
      <c r="BQ29" s="17"/>
      <c r="BR29" s="6">
        <v>44403</v>
      </c>
      <c r="BS29" s="9" t="str">
        <f t="shared" si="17"/>
        <v>月</v>
      </c>
      <c r="BT29" s="16">
        <v>151</v>
      </c>
      <c r="BU29" s="17">
        <v>3</v>
      </c>
      <c r="BV29" s="6">
        <v>44434</v>
      </c>
      <c r="BW29" s="9" t="str">
        <f t="shared" si="18"/>
        <v>木</v>
      </c>
      <c r="BX29" s="16">
        <v>159</v>
      </c>
      <c r="BY29" s="17">
        <v>9</v>
      </c>
      <c r="BZ29" s="6">
        <v>44465</v>
      </c>
      <c r="CA29" s="9" t="str">
        <f t="shared" si="19"/>
        <v>日</v>
      </c>
      <c r="CB29" s="16">
        <v>27</v>
      </c>
      <c r="CC29" s="17">
        <v>0</v>
      </c>
      <c r="CD29" s="6">
        <v>44495</v>
      </c>
      <c r="CE29" s="9" t="str">
        <f t="shared" si="20"/>
        <v>火</v>
      </c>
      <c r="CF29" s="16">
        <v>45</v>
      </c>
      <c r="CG29" s="17">
        <v>0</v>
      </c>
      <c r="CH29" s="6">
        <v>44526</v>
      </c>
      <c r="CI29" s="9" t="str">
        <f t="shared" si="21"/>
        <v>金</v>
      </c>
      <c r="CJ29" s="16">
        <v>34</v>
      </c>
      <c r="CK29" s="17">
        <v>0</v>
      </c>
      <c r="CL29" s="6">
        <v>44556</v>
      </c>
      <c r="CM29" s="9" t="str">
        <f t="shared" si="22"/>
        <v>日</v>
      </c>
      <c r="CN29" s="16">
        <v>28</v>
      </c>
      <c r="CO29" s="17">
        <v>0</v>
      </c>
      <c r="CP29" s="6">
        <v>44587</v>
      </c>
      <c r="CQ29" s="9" t="str">
        <f t="shared" si="23"/>
        <v>水</v>
      </c>
      <c r="CR29" s="16">
        <v>470</v>
      </c>
      <c r="CS29" s="17">
        <v>26</v>
      </c>
      <c r="CT29" s="6">
        <v>44618</v>
      </c>
      <c r="CU29" s="9" t="str">
        <f t="shared" si="24"/>
        <v>土</v>
      </c>
      <c r="CV29" s="16">
        <v>556</v>
      </c>
      <c r="CW29" s="17">
        <v>45</v>
      </c>
      <c r="CX29" s="6">
        <v>44646</v>
      </c>
      <c r="CY29" s="9" t="str">
        <f t="shared" si="25"/>
        <v>土</v>
      </c>
      <c r="CZ29" s="16">
        <v>779</v>
      </c>
      <c r="DA29" s="17">
        <v>47</v>
      </c>
      <c r="DB29" s="6">
        <v>44677</v>
      </c>
      <c r="DC29" s="9" t="str">
        <f t="shared" si="26"/>
        <v>火</v>
      </c>
      <c r="DD29" s="16">
        <v>733</v>
      </c>
      <c r="DE29" s="17">
        <v>66</v>
      </c>
      <c r="DF29" s="6">
        <v>44707</v>
      </c>
      <c r="DG29" s="9" t="str">
        <f t="shared" si="27"/>
        <v>木</v>
      </c>
      <c r="DH29" s="16">
        <v>169</v>
      </c>
      <c r="DI29" s="17">
        <v>22</v>
      </c>
      <c r="DJ29" s="6">
        <v>44738</v>
      </c>
      <c r="DK29" s="9" t="str">
        <f t="shared" si="28"/>
        <v>日</v>
      </c>
      <c r="DL29" s="16">
        <v>139</v>
      </c>
      <c r="DM29" s="17">
        <v>32</v>
      </c>
      <c r="DN29" s="6">
        <v>44768</v>
      </c>
      <c r="DO29" s="9" t="str">
        <f t="shared" si="29"/>
        <v>火</v>
      </c>
      <c r="DP29" s="16">
        <v>512</v>
      </c>
      <c r="DQ29" s="17">
        <v>336</v>
      </c>
      <c r="DR29" s="6">
        <v>44799</v>
      </c>
      <c r="DS29" s="9" t="str">
        <f t="shared" si="30"/>
        <v>金</v>
      </c>
      <c r="DT29" s="16">
        <v>445</v>
      </c>
      <c r="DU29" s="17">
        <v>272</v>
      </c>
      <c r="DV29" s="6">
        <v>44830</v>
      </c>
      <c r="DW29" s="9" t="str">
        <f t="shared" si="31"/>
        <v>月</v>
      </c>
      <c r="DX29" s="43"/>
      <c r="DY29" s="17">
        <v>73</v>
      </c>
      <c r="DZ29" s="6">
        <v>44860</v>
      </c>
      <c r="EA29" s="9" t="str">
        <f t="shared" si="32"/>
        <v>水</v>
      </c>
      <c r="EB29" s="43"/>
      <c r="EC29" s="17">
        <v>47</v>
      </c>
      <c r="ED29" s="6">
        <v>44891</v>
      </c>
      <c r="EE29" s="9" t="str">
        <f t="shared" si="33"/>
        <v>土</v>
      </c>
      <c r="EF29" s="43"/>
      <c r="EG29" s="17">
        <v>146</v>
      </c>
      <c r="EH29" s="6">
        <v>44921</v>
      </c>
      <c r="EI29" s="9" t="str">
        <f t="shared" si="34"/>
        <v>月</v>
      </c>
      <c r="EJ29" s="43"/>
      <c r="EK29" s="17">
        <v>647</v>
      </c>
      <c r="EL29" s="6">
        <v>44952</v>
      </c>
      <c r="EM29" s="9" t="str">
        <f t="shared" si="35"/>
        <v>木</v>
      </c>
      <c r="EN29" s="43"/>
      <c r="EO29" s="17">
        <v>165</v>
      </c>
      <c r="EP29" s="6">
        <v>44983</v>
      </c>
      <c r="EQ29" s="9" t="str">
        <f t="shared" si="36"/>
        <v>日</v>
      </c>
      <c r="ER29" s="49">
        <v>838</v>
      </c>
      <c r="ES29" s="17">
        <v>15</v>
      </c>
      <c r="ET29" s="6">
        <v>45011</v>
      </c>
      <c r="EU29" s="9" t="str">
        <f t="shared" si="37"/>
        <v>日</v>
      </c>
      <c r="EV29" s="49">
        <v>662</v>
      </c>
      <c r="EW29" s="17">
        <v>12</v>
      </c>
      <c r="EX29" s="6">
        <v>45042</v>
      </c>
      <c r="EY29" s="9" t="str">
        <f t="shared" si="38"/>
        <v>水</v>
      </c>
      <c r="EZ29" s="48"/>
      <c r="FA29" s="17">
        <v>12</v>
      </c>
      <c r="FB29" s="67"/>
      <c r="FC29" s="68"/>
      <c r="FD29" s="68"/>
      <c r="FE29" s="69"/>
    </row>
    <row r="30" spans="2:161" ht="35.1" customHeight="1" x14ac:dyDescent="0.15">
      <c r="B30" s="5">
        <v>43888</v>
      </c>
      <c r="C30" s="9" t="str">
        <f t="shared" si="0"/>
        <v>木</v>
      </c>
      <c r="D30" s="16">
        <v>1</v>
      </c>
      <c r="E30" s="17"/>
      <c r="F30" s="6">
        <v>43917</v>
      </c>
      <c r="G30" s="9" t="str">
        <f t="shared" si="1"/>
        <v>金</v>
      </c>
      <c r="H30" s="16">
        <v>2</v>
      </c>
      <c r="I30" s="17"/>
      <c r="J30" s="6">
        <v>43948</v>
      </c>
      <c r="K30" s="9" t="str">
        <f t="shared" si="2"/>
        <v>月</v>
      </c>
      <c r="L30" s="16">
        <v>0</v>
      </c>
      <c r="M30" s="17"/>
      <c r="N30" s="6">
        <v>43978</v>
      </c>
      <c r="O30" s="9" t="str">
        <f t="shared" si="3"/>
        <v>水</v>
      </c>
      <c r="P30" s="16">
        <v>0</v>
      </c>
      <c r="Q30" s="17"/>
      <c r="R30" s="6">
        <v>44009</v>
      </c>
      <c r="S30" s="9" t="str">
        <f t="shared" si="4"/>
        <v>土</v>
      </c>
      <c r="T30" s="16">
        <v>0</v>
      </c>
      <c r="U30" s="17"/>
      <c r="V30" s="6">
        <v>44039</v>
      </c>
      <c r="W30" s="9" t="str">
        <f>TEXT(V30,"aaa")</f>
        <v>月</v>
      </c>
      <c r="X30" s="16">
        <v>7</v>
      </c>
      <c r="Y30" s="17"/>
      <c r="Z30" s="6">
        <v>44070</v>
      </c>
      <c r="AA30" s="9" t="str">
        <f>TEXT(Z30,"aaa")</f>
        <v>木</v>
      </c>
      <c r="AB30" s="16">
        <v>22</v>
      </c>
      <c r="AC30" s="17"/>
      <c r="AD30" s="6">
        <v>44101</v>
      </c>
      <c r="AE30" s="9" t="str">
        <f>TEXT(AD30,"aaa")</f>
        <v>日</v>
      </c>
      <c r="AF30" s="16">
        <v>3</v>
      </c>
      <c r="AG30" s="17"/>
      <c r="AH30" s="6">
        <v>44131</v>
      </c>
      <c r="AI30" s="9" t="str">
        <f>TEXT(AH30,"aaa")</f>
        <v>火</v>
      </c>
      <c r="AJ30" s="16">
        <v>15</v>
      </c>
      <c r="AK30" s="17"/>
      <c r="AL30" s="6">
        <v>44162</v>
      </c>
      <c r="AM30" s="9" t="str">
        <f>TEXT(AL30,"aaa")</f>
        <v>金</v>
      </c>
      <c r="AN30" s="16">
        <v>61</v>
      </c>
      <c r="AO30" s="17">
        <v>1</v>
      </c>
      <c r="AP30" s="6">
        <v>44192</v>
      </c>
      <c r="AQ30" s="9" t="str">
        <f>TEXT(AP30,"aaa")</f>
        <v>日</v>
      </c>
      <c r="AR30" s="16">
        <v>31</v>
      </c>
      <c r="AS30" s="17">
        <v>2</v>
      </c>
      <c r="AT30" s="6">
        <v>44223</v>
      </c>
      <c r="AU30" s="9" t="str">
        <f>TEXT(AT30,"aaa")</f>
        <v>水</v>
      </c>
      <c r="AV30" s="16">
        <v>118</v>
      </c>
      <c r="AW30" s="17">
        <v>3</v>
      </c>
      <c r="AX30" s="6">
        <v>44254</v>
      </c>
      <c r="AY30" s="9" t="str">
        <f>TEXT(AX30,"aaa")</f>
        <v>土</v>
      </c>
      <c r="AZ30" s="16">
        <v>49</v>
      </c>
      <c r="BA30" s="17"/>
      <c r="BB30" s="6">
        <v>44282</v>
      </c>
      <c r="BC30" s="9" t="str">
        <f>TEXT(BB30,"aaa")</f>
        <v>土</v>
      </c>
      <c r="BD30" s="16">
        <v>32</v>
      </c>
      <c r="BE30" s="17"/>
      <c r="BF30" s="6">
        <v>44313</v>
      </c>
      <c r="BG30" s="9" t="str">
        <f>TEXT(BF30,"aaa")</f>
        <v>火</v>
      </c>
      <c r="BH30" s="16">
        <v>50</v>
      </c>
      <c r="BI30" s="17">
        <v>1</v>
      </c>
      <c r="BJ30" s="6">
        <v>44343</v>
      </c>
      <c r="BK30" s="9" t="str">
        <f>TEXT(BJ30,"aaa")</f>
        <v>木</v>
      </c>
      <c r="BL30" s="16">
        <v>48</v>
      </c>
      <c r="BM30" s="17"/>
      <c r="BN30" s="6">
        <v>44374</v>
      </c>
      <c r="BO30" s="9" t="str">
        <f>TEXT(BN30,"aaa")</f>
        <v>日</v>
      </c>
      <c r="BP30" s="16">
        <v>22</v>
      </c>
      <c r="BQ30" s="17"/>
      <c r="BR30" s="6">
        <v>44404</v>
      </c>
      <c r="BS30" s="9" t="str">
        <f>TEXT(BR30,"aaa")</f>
        <v>火</v>
      </c>
      <c r="BT30" s="16">
        <v>107</v>
      </c>
      <c r="BU30" s="17">
        <v>1</v>
      </c>
      <c r="BV30" s="6">
        <v>44435</v>
      </c>
      <c r="BW30" s="9" t="str">
        <f>TEXT(BV30,"aaa")</f>
        <v>金</v>
      </c>
      <c r="BX30" s="16">
        <v>200</v>
      </c>
      <c r="BY30" s="17">
        <v>13</v>
      </c>
      <c r="BZ30" s="6">
        <v>44466</v>
      </c>
      <c r="CA30" s="9" t="str">
        <f>TEXT(BZ30,"aaa")</f>
        <v>月</v>
      </c>
      <c r="CB30" s="16">
        <v>34</v>
      </c>
      <c r="CC30" s="17">
        <v>3</v>
      </c>
      <c r="CD30" s="6">
        <v>44496</v>
      </c>
      <c r="CE30" s="9" t="str">
        <f>TEXT(CD30,"aaa")</f>
        <v>水</v>
      </c>
      <c r="CF30" s="16">
        <v>34</v>
      </c>
      <c r="CG30" s="17">
        <v>0</v>
      </c>
      <c r="CH30" s="6">
        <v>44527</v>
      </c>
      <c r="CI30" s="9" t="str">
        <f>TEXT(CH30,"aaa")</f>
        <v>土</v>
      </c>
      <c r="CJ30" s="16">
        <v>46</v>
      </c>
      <c r="CK30" s="17">
        <v>0</v>
      </c>
      <c r="CL30" s="6">
        <v>44557</v>
      </c>
      <c r="CM30" s="9" t="str">
        <f>TEXT(CL30,"aaa")</f>
        <v>月</v>
      </c>
      <c r="CN30" s="16">
        <v>8</v>
      </c>
      <c r="CO30" s="17">
        <v>0</v>
      </c>
      <c r="CP30" s="6">
        <v>44588</v>
      </c>
      <c r="CQ30" s="9" t="str">
        <f>TEXT(CP30,"aaa")</f>
        <v>木</v>
      </c>
      <c r="CR30" s="16">
        <v>438</v>
      </c>
      <c r="CS30" s="17">
        <v>24</v>
      </c>
      <c r="CT30" s="6">
        <v>44619</v>
      </c>
      <c r="CU30" s="9" t="str">
        <f>TEXT(CT30,"aaa")</f>
        <v>日</v>
      </c>
      <c r="CV30" s="16">
        <v>581</v>
      </c>
      <c r="CW30" s="17">
        <v>59</v>
      </c>
      <c r="CX30" s="6">
        <v>44647</v>
      </c>
      <c r="CY30" s="9" t="str">
        <f>TEXT(CX30,"aaa")</f>
        <v>日</v>
      </c>
      <c r="CZ30" s="16">
        <v>693</v>
      </c>
      <c r="DA30" s="17">
        <v>58</v>
      </c>
      <c r="DB30" s="6">
        <v>44678</v>
      </c>
      <c r="DC30" s="9" t="str">
        <f>TEXT(DB30,"aaa")</f>
        <v>水</v>
      </c>
      <c r="DD30" s="16">
        <v>792</v>
      </c>
      <c r="DE30" s="17">
        <v>85</v>
      </c>
      <c r="DF30" s="6">
        <v>44708</v>
      </c>
      <c r="DG30" s="9" t="str">
        <f>TEXT(DF30,"aaa")</f>
        <v>金</v>
      </c>
      <c r="DH30" s="16">
        <v>171</v>
      </c>
      <c r="DI30" s="17">
        <v>22</v>
      </c>
      <c r="DJ30" s="6">
        <v>44739</v>
      </c>
      <c r="DK30" s="9" t="str">
        <f>TEXT(DJ30,"aaa")</f>
        <v>月</v>
      </c>
      <c r="DL30" s="16">
        <v>204</v>
      </c>
      <c r="DM30" s="17">
        <v>75</v>
      </c>
      <c r="DN30" s="6">
        <v>44769</v>
      </c>
      <c r="DO30" s="9" t="str">
        <f>TEXT(DN30,"aaa")</f>
        <v>水</v>
      </c>
      <c r="DP30" s="16">
        <v>526</v>
      </c>
      <c r="DQ30" s="17">
        <v>297</v>
      </c>
      <c r="DR30" s="6">
        <v>44800</v>
      </c>
      <c r="DS30" s="9" t="str">
        <f>TEXT(DR30,"aaa")</f>
        <v>土</v>
      </c>
      <c r="DT30" s="16">
        <v>309</v>
      </c>
      <c r="DU30" s="17">
        <v>168</v>
      </c>
      <c r="DV30" s="6">
        <v>44831</v>
      </c>
      <c r="DW30" s="9" t="str">
        <f>TEXT(DV30,"aaa")</f>
        <v>火</v>
      </c>
      <c r="DX30" s="43"/>
      <c r="DY30" s="17">
        <v>66</v>
      </c>
      <c r="DZ30" s="6">
        <v>44861</v>
      </c>
      <c r="EA30" s="9" t="str">
        <f>TEXT(DZ30,"aaa")</f>
        <v>木</v>
      </c>
      <c r="EB30" s="43"/>
      <c r="EC30" s="17">
        <v>82</v>
      </c>
      <c r="ED30" s="6">
        <v>44892</v>
      </c>
      <c r="EE30" s="9" t="str">
        <f>TEXT(ED30,"aaa")</f>
        <v>日</v>
      </c>
      <c r="EF30" s="44">
        <v>1457</v>
      </c>
      <c r="EG30" s="17">
        <v>62</v>
      </c>
      <c r="EH30" s="6">
        <v>44922</v>
      </c>
      <c r="EI30" s="9" t="str">
        <f>TEXT(EH30,"aaa")</f>
        <v>火</v>
      </c>
      <c r="EJ30" s="45"/>
      <c r="EK30" s="17">
        <v>552</v>
      </c>
      <c r="EL30" s="6">
        <v>44953</v>
      </c>
      <c r="EM30" s="9" t="str">
        <f>TEXT(EL30,"aaa")</f>
        <v>金</v>
      </c>
      <c r="EN30" s="45"/>
      <c r="EO30" s="17">
        <v>117</v>
      </c>
      <c r="EP30" s="6">
        <v>44984</v>
      </c>
      <c r="EQ30" s="9" t="str">
        <f>TEXT(EP30,"aaa")</f>
        <v>月</v>
      </c>
      <c r="ER30" s="45"/>
      <c r="ES30" s="17">
        <v>54</v>
      </c>
      <c r="ET30" s="6">
        <v>45012</v>
      </c>
      <c r="EU30" s="9" t="str">
        <f>TEXT(ET30,"aaa")</f>
        <v>月</v>
      </c>
      <c r="EV30" s="45"/>
      <c r="EW30" s="17">
        <v>26</v>
      </c>
      <c r="EX30" s="6">
        <v>45043</v>
      </c>
      <c r="EY30" s="9" t="str">
        <f>TEXT(EX30,"aaa")</f>
        <v>木</v>
      </c>
      <c r="EZ30" s="45"/>
      <c r="FA30" s="17">
        <v>20</v>
      </c>
      <c r="FB30" s="67"/>
      <c r="FC30" s="68"/>
      <c r="FD30" s="68"/>
      <c r="FE30" s="69"/>
    </row>
    <row r="31" spans="2:161" ht="35.1" customHeight="1" x14ac:dyDescent="0.15">
      <c r="B31" s="5">
        <v>43889</v>
      </c>
      <c r="C31" s="9" t="str">
        <f t="shared" si="0"/>
        <v>金</v>
      </c>
      <c r="D31" s="16">
        <v>1</v>
      </c>
      <c r="E31" s="17"/>
      <c r="F31" s="6">
        <v>43918</v>
      </c>
      <c r="G31" s="9" t="str">
        <f t="shared" si="1"/>
        <v>土</v>
      </c>
      <c r="H31" s="16">
        <v>2</v>
      </c>
      <c r="I31" s="17"/>
      <c r="J31" s="6">
        <v>43949</v>
      </c>
      <c r="K31" s="9" t="str">
        <f t="shared" si="2"/>
        <v>火</v>
      </c>
      <c r="L31" s="16">
        <v>9</v>
      </c>
      <c r="M31" s="17"/>
      <c r="N31" s="6">
        <v>43979</v>
      </c>
      <c r="O31" s="9" t="str">
        <f t="shared" si="3"/>
        <v>木</v>
      </c>
      <c r="P31" s="16">
        <v>3</v>
      </c>
      <c r="Q31" s="17"/>
      <c r="R31" s="6">
        <v>44010</v>
      </c>
      <c r="S31" s="9" t="str">
        <f t="shared" si="4"/>
        <v>日</v>
      </c>
      <c r="T31" s="16">
        <v>0</v>
      </c>
      <c r="U31" s="17"/>
      <c r="V31" s="6">
        <v>44040</v>
      </c>
      <c r="W31" s="9" t="str">
        <f t="shared" ref="W31:W34" si="40">TEXT(V31,"aaa")</f>
        <v>火</v>
      </c>
      <c r="X31" s="16">
        <v>14</v>
      </c>
      <c r="Y31" s="17"/>
      <c r="Z31" s="6">
        <v>44071</v>
      </c>
      <c r="AA31" s="9" t="str">
        <f t="shared" ref="AA31:AA34" si="41">TEXT(Z31,"aaa")</f>
        <v>金</v>
      </c>
      <c r="AB31" s="16">
        <v>17</v>
      </c>
      <c r="AC31" s="17"/>
      <c r="AD31" s="6">
        <v>44102</v>
      </c>
      <c r="AE31" s="9" t="str">
        <f t="shared" si="7"/>
        <v>月</v>
      </c>
      <c r="AF31" s="16">
        <v>7</v>
      </c>
      <c r="AG31" s="17"/>
      <c r="AH31" s="6">
        <v>44132</v>
      </c>
      <c r="AI31" s="9" t="str">
        <f t="shared" ref="AI31:AI33" si="42">TEXT(AH31,"aaa")</f>
        <v>水</v>
      </c>
      <c r="AJ31" s="16">
        <v>8</v>
      </c>
      <c r="AK31" s="17"/>
      <c r="AL31" s="6">
        <v>44163</v>
      </c>
      <c r="AM31" s="9" t="str">
        <f t="shared" ref="AM31:AM33" si="43">TEXT(AL31,"aaa")</f>
        <v>土</v>
      </c>
      <c r="AN31" s="16">
        <v>27</v>
      </c>
      <c r="AO31" s="17"/>
      <c r="AP31" s="6">
        <v>44193</v>
      </c>
      <c r="AQ31" s="9" t="str">
        <f t="shared" ref="AQ31:AQ34" si="44">TEXT(AP31,"aaa")</f>
        <v>月</v>
      </c>
      <c r="AR31" s="16">
        <v>32</v>
      </c>
      <c r="AS31" s="17"/>
      <c r="AT31" s="6">
        <v>44224</v>
      </c>
      <c r="AU31" s="9" t="str">
        <f t="shared" ref="AU31:AU34" si="45">TEXT(AT31,"aaa")</f>
        <v>木</v>
      </c>
      <c r="AV31" s="16">
        <v>69</v>
      </c>
      <c r="AW31" s="17">
        <v>3</v>
      </c>
      <c r="AX31" s="6">
        <v>44255</v>
      </c>
      <c r="AY31" s="9" t="str">
        <f t="shared" ref="AY31" si="46">TEXT(AX31,"aaa")</f>
        <v>日</v>
      </c>
      <c r="AZ31" s="16">
        <v>33</v>
      </c>
      <c r="BA31" s="17"/>
      <c r="BB31" s="6">
        <v>44283</v>
      </c>
      <c r="BC31" s="9" t="str">
        <f t="shared" ref="BC31:BC34" si="47">TEXT(BB31,"aaa")</f>
        <v>日</v>
      </c>
      <c r="BD31" s="16">
        <v>19</v>
      </c>
      <c r="BE31" s="17"/>
      <c r="BF31" s="6">
        <v>44314</v>
      </c>
      <c r="BG31" s="9" t="str">
        <f t="shared" ref="BG31:BG33" si="48">TEXT(BF31,"aaa")</f>
        <v>水</v>
      </c>
      <c r="BH31" s="16">
        <v>64</v>
      </c>
      <c r="BI31" s="17"/>
      <c r="BJ31" s="6">
        <v>44344</v>
      </c>
      <c r="BK31" s="9" t="str">
        <f t="shared" ref="BK31:BK34" si="49">TEXT(BJ31,"aaa")</f>
        <v>金</v>
      </c>
      <c r="BL31" s="16">
        <v>37</v>
      </c>
      <c r="BM31" s="17"/>
      <c r="BN31" s="6">
        <v>44375</v>
      </c>
      <c r="BO31" s="9" t="str">
        <f t="shared" ref="BO31:BO33" si="50">TEXT(BN31,"aaa")</f>
        <v>月</v>
      </c>
      <c r="BP31" s="16">
        <v>63</v>
      </c>
      <c r="BQ31" s="17"/>
      <c r="BR31" s="6">
        <v>44405</v>
      </c>
      <c r="BS31" s="9" t="str">
        <f t="shared" ref="BS31:BS34" si="51">TEXT(BR31,"aaa")</f>
        <v>水</v>
      </c>
      <c r="BT31" s="16">
        <v>69</v>
      </c>
      <c r="BU31" s="17">
        <v>2</v>
      </c>
      <c r="BV31" s="6">
        <v>44436</v>
      </c>
      <c r="BW31" s="9" t="str">
        <f t="shared" ref="BW31:BW34" si="52">TEXT(BV31,"aaa")</f>
        <v>土</v>
      </c>
      <c r="BX31" s="16">
        <v>191</v>
      </c>
      <c r="BY31" s="17">
        <v>9</v>
      </c>
      <c r="BZ31" s="6">
        <v>44467</v>
      </c>
      <c r="CA31" s="9" t="str">
        <f t="shared" ref="CA31:CA33" si="53">TEXT(BZ31,"aaa")</f>
        <v>火</v>
      </c>
      <c r="CB31" s="16">
        <v>97</v>
      </c>
      <c r="CC31" s="17">
        <v>1</v>
      </c>
      <c r="CD31" s="6">
        <v>44497</v>
      </c>
      <c r="CE31" s="9" t="str">
        <f t="shared" ref="CE31:CE34" si="54">TEXT(CD31,"aaa")</f>
        <v>木</v>
      </c>
      <c r="CF31" s="16">
        <v>43</v>
      </c>
      <c r="CG31" s="17">
        <v>0</v>
      </c>
      <c r="CH31" s="6">
        <v>44528</v>
      </c>
      <c r="CI31" s="9" t="str">
        <f t="shared" ref="CI31:CI33" si="55">TEXT(CH31,"aaa")</f>
        <v>日</v>
      </c>
      <c r="CJ31" s="16">
        <v>15</v>
      </c>
      <c r="CK31" s="17">
        <v>0</v>
      </c>
      <c r="CL31" s="6">
        <v>44558</v>
      </c>
      <c r="CM31" s="9" t="str">
        <f t="shared" ref="CM31:CM34" si="56">TEXT(CL31,"aaa")</f>
        <v>火</v>
      </c>
      <c r="CN31" s="16">
        <v>39</v>
      </c>
      <c r="CO31" s="17">
        <v>0</v>
      </c>
      <c r="CP31" s="6">
        <v>44589</v>
      </c>
      <c r="CQ31" s="9" t="str">
        <f t="shared" ref="CQ31:CQ34" si="57">TEXT(CP31,"aaa")</f>
        <v>金</v>
      </c>
      <c r="CR31" s="16">
        <v>347</v>
      </c>
      <c r="CS31" s="17">
        <v>19</v>
      </c>
      <c r="CT31" s="6">
        <v>44620</v>
      </c>
      <c r="CU31" s="9" t="str">
        <f t="shared" ref="CU31" si="58">TEXT(CT31,"aaa")</f>
        <v>月</v>
      </c>
      <c r="CV31" s="16">
        <v>417</v>
      </c>
      <c r="CW31" s="17">
        <v>73</v>
      </c>
      <c r="CX31" s="6">
        <v>44648</v>
      </c>
      <c r="CY31" s="9" t="str">
        <f t="shared" ref="CY31:CY34" si="59">TEXT(CX31,"aaa")</f>
        <v>月</v>
      </c>
      <c r="CZ31" s="16">
        <v>432</v>
      </c>
      <c r="DA31" s="17">
        <v>47</v>
      </c>
      <c r="DB31" s="6">
        <v>44679</v>
      </c>
      <c r="DC31" s="9" t="str">
        <f t="shared" ref="DC31:DC32" si="60">TEXT(DB31,"aaa")</f>
        <v>木</v>
      </c>
      <c r="DD31" s="16">
        <v>680</v>
      </c>
      <c r="DE31" s="17">
        <v>61</v>
      </c>
      <c r="DF31" s="6">
        <v>44709</v>
      </c>
      <c r="DG31" s="9" t="str">
        <f t="shared" ref="DG31:DG32" si="61">TEXT(DF31,"aaa")</f>
        <v>土</v>
      </c>
      <c r="DH31" s="16">
        <v>177</v>
      </c>
      <c r="DI31" s="17">
        <v>14</v>
      </c>
      <c r="DJ31" s="6">
        <v>44740</v>
      </c>
      <c r="DK31" s="9" t="str">
        <f t="shared" ref="DK31:DK32" si="62">TEXT(DJ31,"aaa")</f>
        <v>火</v>
      </c>
      <c r="DL31" s="16">
        <v>351</v>
      </c>
      <c r="DM31" s="17">
        <v>61</v>
      </c>
      <c r="DN31" s="6">
        <v>44770</v>
      </c>
      <c r="DO31" s="9" t="str">
        <f t="shared" ref="DO31:DO32" si="63">TEXT(DN31,"aaa")</f>
        <v>木</v>
      </c>
      <c r="DP31" s="16">
        <v>524</v>
      </c>
      <c r="DQ31" s="17">
        <v>285</v>
      </c>
      <c r="DR31" s="6">
        <v>44801</v>
      </c>
      <c r="DS31" s="9" t="str">
        <f t="shared" ref="DS31:DS32" si="64">TEXT(DR31,"aaa")</f>
        <v>日</v>
      </c>
      <c r="DT31" s="16">
        <v>346</v>
      </c>
      <c r="DU31" s="17">
        <v>123</v>
      </c>
      <c r="DV31" s="6">
        <v>44832</v>
      </c>
      <c r="DW31" s="9" t="str">
        <f t="shared" ref="DW31:DW32" si="65">TEXT(DV31,"aaa")</f>
        <v>水</v>
      </c>
      <c r="DX31" s="43"/>
      <c r="DY31" s="17">
        <v>59</v>
      </c>
      <c r="DZ31" s="6">
        <v>44862</v>
      </c>
      <c r="EA31" s="9" t="str">
        <f t="shared" ref="EA31:EA32" si="66">TEXT(DZ31,"aaa")</f>
        <v>金</v>
      </c>
      <c r="EB31" s="43"/>
      <c r="EC31" s="17">
        <v>45</v>
      </c>
      <c r="ED31" s="6">
        <v>44893</v>
      </c>
      <c r="EE31" s="9" t="str">
        <f t="shared" ref="EE31:EE32" si="67">TEXT(ED31,"aaa")</f>
        <v>月</v>
      </c>
      <c r="EF31" s="43"/>
      <c r="EG31" s="17">
        <v>261</v>
      </c>
      <c r="EH31" s="6">
        <v>44923</v>
      </c>
      <c r="EI31" s="9" t="str">
        <f t="shared" ref="EI31:EI32" si="68">TEXT(EH31,"aaa")</f>
        <v>水</v>
      </c>
      <c r="EJ31" s="43"/>
      <c r="EK31" s="17">
        <v>408</v>
      </c>
      <c r="EL31" s="6">
        <v>44954</v>
      </c>
      <c r="EM31" s="9" t="str">
        <f t="shared" ref="EM31:EM32" si="69">TEXT(EL31,"aaa")</f>
        <v>土</v>
      </c>
      <c r="EN31" s="43"/>
      <c r="EO31" s="17">
        <v>81</v>
      </c>
      <c r="EP31" s="6">
        <v>44985</v>
      </c>
      <c r="EQ31" s="9" t="str">
        <f t="shared" ref="EQ31" si="70">TEXT(EP31,"aaa")</f>
        <v>火</v>
      </c>
      <c r="ER31" s="43"/>
      <c r="ES31" s="17">
        <v>45</v>
      </c>
      <c r="ET31" s="6">
        <v>45013</v>
      </c>
      <c r="EU31" s="9" t="str">
        <f t="shared" ref="EU31:EU34" si="71">TEXT(ET31,"aaa")</f>
        <v>火</v>
      </c>
      <c r="EV31" s="43"/>
      <c r="EW31" s="17">
        <v>21</v>
      </c>
      <c r="EX31" s="6">
        <v>45044</v>
      </c>
      <c r="EY31" s="9" t="str">
        <f t="shared" ref="EY31:EY33" si="72">TEXT(EX31,"aaa")</f>
        <v>金</v>
      </c>
      <c r="EZ31" s="43"/>
      <c r="FA31" s="17">
        <v>13</v>
      </c>
      <c r="FB31" s="67"/>
      <c r="FC31" s="68"/>
      <c r="FD31" s="68"/>
      <c r="FE31" s="69"/>
    </row>
    <row r="32" spans="2:161" ht="35.1" customHeight="1" x14ac:dyDescent="0.15">
      <c r="B32" s="5">
        <v>43890</v>
      </c>
      <c r="C32" s="9" t="str">
        <f t="shared" si="0"/>
        <v>土</v>
      </c>
      <c r="D32" s="16">
        <v>2</v>
      </c>
      <c r="E32" s="17"/>
      <c r="F32" s="6">
        <v>43919</v>
      </c>
      <c r="G32" s="9" t="str">
        <f t="shared" si="1"/>
        <v>日</v>
      </c>
      <c r="H32" s="16">
        <v>0</v>
      </c>
      <c r="I32" s="17"/>
      <c r="J32" s="6">
        <v>43950</v>
      </c>
      <c r="K32" s="9" t="str">
        <f t="shared" si="2"/>
        <v>水</v>
      </c>
      <c r="L32" s="16">
        <v>3</v>
      </c>
      <c r="M32" s="17"/>
      <c r="N32" s="6">
        <v>43980</v>
      </c>
      <c r="O32" s="9" t="str">
        <f t="shared" si="3"/>
        <v>金</v>
      </c>
      <c r="P32" s="16">
        <v>10</v>
      </c>
      <c r="Q32" s="17"/>
      <c r="R32" s="6">
        <v>44011</v>
      </c>
      <c r="S32" s="9" t="str">
        <f t="shared" si="4"/>
        <v>月</v>
      </c>
      <c r="T32" s="16">
        <v>3</v>
      </c>
      <c r="U32" s="17"/>
      <c r="V32" s="6">
        <v>44041</v>
      </c>
      <c r="W32" s="9" t="str">
        <f t="shared" si="40"/>
        <v>水</v>
      </c>
      <c r="X32" s="16">
        <v>10</v>
      </c>
      <c r="Y32" s="17"/>
      <c r="Z32" s="6">
        <v>44072</v>
      </c>
      <c r="AA32" s="9" t="str">
        <f t="shared" si="41"/>
        <v>土</v>
      </c>
      <c r="AB32" s="16">
        <v>9</v>
      </c>
      <c r="AC32" s="17"/>
      <c r="AD32" s="6">
        <v>44103</v>
      </c>
      <c r="AE32" s="9" t="str">
        <f t="shared" si="7"/>
        <v>火</v>
      </c>
      <c r="AF32" s="16">
        <v>4</v>
      </c>
      <c r="AG32" s="17"/>
      <c r="AH32" s="6">
        <v>44133</v>
      </c>
      <c r="AI32" s="9" t="str">
        <f t="shared" si="42"/>
        <v>木</v>
      </c>
      <c r="AJ32" s="16">
        <v>5</v>
      </c>
      <c r="AK32" s="17"/>
      <c r="AL32" s="6">
        <v>44164</v>
      </c>
      <c r="AM32" s="9" t="str">
        <f t="shared" si="43"/>
        <v>日</v>
      </c>
      <c r="AN32" s="16">
        <v>5</v>
      </c>
      <c r="AO32" s="17"/>
      <c r="AP32" s="6">
        <v>44194</v>
      </c>
      <c r="AQ32" s="9" t="str">
        <f t="shared" si="44"/>
        <v>火</v>
      </c>
      <c r="AR32" s="16">
        <v>59</v>
      </c>
      <c r="AS32" s="17"/>
      <c r="AT32" s="6">
        <v>44225</v>
      </c>
      <c r="AU32" s="9" t="str">
        <f t="shared" si="45"/>
        <v>金</v>
      </c>
      <c r="AV32" s="16">
        <v>115</v>
      </c>
      <c r="AW32" s="17"/>
      <c r="AX32" s="81"/>
      <c r="AY32" s="82"/>
      <c r="AZ32" s="82"/>
      <c r="BA32" s="83"/>
      <c r="BB32" s="6">
        <v>44284</v>
      </c>
      <c r="BC32" s="9" t="str">
        <f t="shared" si="47"/>
        <v>月</v>
      </c>
      <c r="BD32" s="16">
        <v>7</v>
      </c>
      <c r="BE32" s="17"/>
      <c r="BF32" s="6">
        <v>44315</v>
      </c>
      <c r="BG32" s="9" t="str">
        <f t="shared" si="48"/>
        <v>木</v>
      </c>
      <c r="BH32" s="16">
        <v>86</v>
      </c>
      <c r="BI32" s="17"/>
      <c r="BJ32" s="6">
        <v>44345</v>
      </c>
      <c r="BK32" s="9" t="str">
        <f t="shared" si="49"/>
        <v>土</v>
      </c>
      <c r="BL32" s="16">
        <v>58</v>
      </c>
      <c r="BM32" s="17">
        <v>2</v>
      </c>
      <c r="BN32" s="6">
        <v>44376</v>
      </c>
      <c r="BO32" s="9" t="str">
        <f t="shared" si="50"/>
        <v>火</v>
      </c>
      <c r="BP32" s="16">
        <v>62</v>
      </c>
      <c r="BQ32" s="17"/>
      <c r="BR32" s="6">
        <v>44406</v>
      </c>
      <c r="BS32" s="9" t="str">
        <f t="shared" si="51"/>
        <v>木</v>
      </c>
      <c r="BT32" s="16">
        <v>67</v>
      </c>
      <c r="BU32" s="17">
        <v>1</v>
      </c>
      <c r="BV32" s="6">
        <v>44437</v>
      </c>
      <c r="BW32" s="9" t="str">
        <f t="shared" si="52"/>
        <v>日</v>
      </c>
      <c r="BX32" s="16">
        <v>240</v>
      </c>
      <c r="BY32" s="17">
        <v>8</v>
      </c>
      <c r="BZ32" s="6">
        <v>44468</v>
      </c>
      <c r="CA32" s="9" t="str">
        <f t="shared" si="53"/>
        <v>水</v>
      </c>
      <c r="CB32" s="16">
        <v>52</v>
      </c>
      <c r="CC32" s="17">
        <v>1</v>
      </c>
      <c r="CD32" s="6">
        <v>44498</v>
      </c>
      <c r="CE32" s="9" t="str">
        <f t="shared" si="54"/>
        <v>金</v>
      </c>
      <c r="CF32" s="16">
        <v>40</v>
      </c>
      <c r="CG32" s="17">
        <v>0</v>
      </c>
      <c r="CH32" s="6">
        <v>44529</v>
      </c>
      <c r="CI32" s="9" t="str">
        <f t="shared" si="55"/>
        <v>月</v>
      </c>
      <c r="CJ32" s="16">
        <v>8</v>
      </c>
      <c r="CK32" s="17">
        <v>0</v>
      </c>
      <c r="CL32" s="6">
        <v>44559</v>
      </c>
      <c r="CM32" s="9" t="str">
        <f t="shared" si="56"/>
        <v>水</v>
      </c>
      <c r="CN32" s="16">
        <v>49</v>
      </c>
      <c r="CO32" s="17">
        <v>0</v>
      </c>
      <c r="CP32" s="6">
        <v>44590</v>
      </c>
      <c r="CQ32" s="9" t="str">
        <f t="shared" si="57"/>
        <v>土</v>
      </c>
      <c r="CR32" s="16">
        <v>492</v>
      </c>
      <c r="CS32" s="17">
        <v>19</v>
      </c>
      <c r="CT32" s="64"/>
      <c r="CU32" s="65"/>
      <c r="CV32" s="65"/>
      <c r="CW32" s="66"/>
      <c r="CX32" s="6">
        <v>44649</v>
      </c>
      <c r="CY32" s="9" t="str">
        <f t="shared" si="59"/>
        <v>火</v>
      </c>
      <c r="CZ32" s="16">
        <v>503</v>
      </c>
      <c r="DA32" s="17">
        <v>60</v>
      </c>
      <c r="DB32" s="6">
        <v>44680</v>
      </c>
      <c r="DC32" s="9" t="str">
        <f t="shared" si="60"/>
        <v>金</v>
      </c>
      <c r="DD32" s="16">
        <v>748</v>
      </c>
      <c r="DE32" s="17">
        <v>30</v>
      </c>
      <c r="DF32" s="6">
        <v>44710</v>
      </c>
      <c r="DG32" s="9" t="str">
        <f t="shared" si="61"/>
        <v>日</v>
      </c>
      <c r="DH32" s="16">
        <v>158</v>
      </c>
      <c r="DI32" s="17">
        <v>6</v>
      </c>
      <c r="DJ32" s="6">
        <v>44741</v>
      </c>
      <c r="DK32" s="9" t="str">
        <f t="shared" si="62"/>
        <v>水</v>
      </c>
      <c r="DL32" s="16">
        <v>484</v>
      </c>
      <c r="DM32" s="17">
        <v>90</v>
      </c>
      <c r="DN32" s="6">
        <v>44771</v>
      </c>
      <c r="DO32" s="9" t="str">
        <f t="shared" si="63"/>
        <v>金</v>
      </c>
      <c r="DP32" s="16">
        <v>470</v>
      </c>
      <c r="DQ32" s="17">
        <v>273</v>
      </c>
      <c r="DR32" s="6">
        <v>44802</v>
      </c>
      <c r="DS32" s="9" t="str">
        <f t="shared" si="64"/>
        <v>月</v>
      </c>
      <c r="DT32" s="16">
        <v>509</v>
      </c>
      <c r="DU32" s="17">
        <v>374</v>
      </c>
      <c r="DV32" s="6">
        <v>44833</v>
      </c>
      <c r="DW32" s="9" t="str">
        <f t="shared" si="65"/>
        <v>木</v>
      </c>
      <c r="DX32" s="43"/>
      <c r="DY32" s="17">
        <v>48</v>
      </c>
      <c r="DZ32" s="6">
        <v>44863</v>
      </c>
      <c r="EA32" s="9" t="str">
        <f t="shared" si="66"/>
        <v>土</v>
      </c>
      <c r="EB32" s="43"/>
      <c r="EC32" s="17">
        <v>48</v>
      </c>
      <c r="ED32" s="6">
        <v>44894</v>
      </c>
      <c r="EE32" s="9" t="str">
        <f t="shared" si="67"/>
        <v>火</v>
      </c>
      <c r="EF32" s="43"/>
      <c r="EG32" s="17">
        <v>244</v>
      </c>
      <c r="EH32" s="6">
        <v>44924</v>
      </c>
      <c r="EI32" s="9" t="str">
        <f t="shared" si="68"/>
        <v>木</v>
      </c>
      <c r="EJ32" s="43"/>
      <c r="EK32" s="17">
        <v>286</v>
      </c>
      <c r="EL32" s="6">
        <v>44955</v>
      </c>
      <c r="EM32" s="9" t="str">
        <f t="shared" si="69"/>
        <v>日</v>
      </c>
      <c r="EN32" s="47">
        <v>1322</v>
      </c>
      <c r="EO32" s="17">
        <v>52</v>
      </c>
      <c r="EP32" s="64"/>
      <c r="EQ32" s="65"/>
      <c r="ER32" s="65"/>
      <c r="ES32" s="66"/>
      <c r="ET32" s="6">
        <v>45014</v>
      </c>
      <c r="EU32" s="9" t="str">
        <f t="shared" si="71"/>
        <v>水</v>
      </c>
      <c r="EV32" s="50"/>
      <c r="EW32" s="52">
        <v>19</v>
      </c>
      <c r="EX32" s="6">
        <v>45045</v>
      </c>
      <c r="EY32" s="9" t="str">
        <f t="shared" si="72"/>
        <v>土</v>
      </c>
      <c r="EZ32" s="50"/>
      <c r="FA32" s="52">
        <v>9</v>
      </c>
      <c r="FB32" s="67"/>
      <c r="FC32" s="68"/>
      <c r="FD32" s="68"/>
      <c r="FE32" s="69"/>
    </row>
    <row r="33" spans="2:161" ht="35.1" customHeight="1" x14ac:dyDescent="0.15">
      <c r="B33" s="85"/>
      <c r="C33" s="86"/>
      <c r="D33" s="86"/>
      <c r="E33" s="87"/>
      <c r="F33" s="6">
        <v>43920</v>
      </c>
      <c r="G33" s="9" t="str">
        <f t="shared" si="1"/>
        <v>月</v>
      </c>
      <c r="H33" s="16">
        <v>1</v>
      </c>
      <c r="I33" s="17"/>
      <c r="J33" s="6">
        <v>43951</v>
      </c>
      <c r="K33" s="9" t="str">
        <f t="shared" si="2"/>
        <v>木</v>
      </c>
      <c r="L33" s="16">
        <v>0</v>
      </c>
      <c r="M33" s="17"/>
      <c r="N33" s="6">
        <v>43981</v>
      </c>
      <c r="O33" s="9" t="str">
        <f t="shared" si="3"/>
        <v>土</v>
      </c>
      <c r="P33" s="16">
        <v>1</v>
      </c>
      <c r="Q33" s="17"/>
      <c r="R33" s="6">
        <v>44012</v>
      </c>
      <c r="S33" s="9" t="str">
        <f t="shared" si="4"/>
        <v>火</v>
      </c>
      <c r="T33" s="16">
        <v>0</v>
      </c>
      <c r="U33" s="18"/>
      <c r="V33" s="6">
        <v>44042</v>
      </c>
      <c r="W33" s="9" t="str">
        <f t="shared" si="40"/>
        <v>木</v>
      </c>
      <c r="X33" s="16">
        <v>10</v>
      </c>
      <c r="Y33" s="18"/>
      <c r="Z33" s="6">
        <v>44073</v>
      </c>
      <c r="AA33" s="9" t="str">
        <f t="shared" si="41"/>
        <v>日</v>
      </c>
      <c r="AB33" s="16">
        <v>15</v>
      </c>
      <c r="AC33" s="18"/>
      <c r="AD33" s="6">
        <v>44104</v>
      </c>
      <c r="AE33" s="9" t="str">
        <f t="shared" si="7"/>
        <v>水</v>
      </c>
      <c r="AF33" s="16">
        <v>4</v>
      </c>
      <c r="AG33" s="18"/>
      <c r="AH33" s="6">
        <v>44134</v>
      </c>
      <c r="AI33" s="9" t="str">
        <f t="shared" si="42"/>
        <v>金</v>
      </c>
      <c r="AJ33" s="16">
        <v>9</v>
      </c>
      <c r="AK33" s="18"/>
      <c r="AL33" s="6">
        <v>44165</v>
      </c>
      <c r="AM33" s="9" t="str">
        <f t="shared" si="43"/>
        <v>月</v>
      </c>
      <c r="AN33" s="16">
        <v>8</v>
      </c>
      <c r="AO33" s="18">
        <v>1</v>
      </c>
      <c r="AP33" s="6">
        <v>44195</v>
      </c>
      <c r="AQ33" s="9" t="str">
        <f t="shared" si="44"/>
        <v>水</v>
      </c>
      <c r="AR33" s="16">
        <v>20</v>
      </c>
      <c r="AS33" s="18"/>
      <c r="AT33" s="6">
        <v>44226</v>
      </c>
      <c r="AU33" s="9" t="str">
        <f t="shared" si="45"/>
        <v>土</v>
      </c>
      <c r="AV33" s="16">
        <v>46</v>
      </c>
      <c r="AW33" s="18"/>
      <c r="AX33" s="81"/>
      <c r="AY33" s="82"/>
      <c r="AZ33" s="82"/>
      <c r="BA33" s="83"/>
      <c r="BB33" s="6">
        <v>44285</v>
      </c>
      <c r="BC33" s="9" t="str">
        <f t="shared" si="47"/>
        <v>火</v>
      </c>
      <c r="BD33" s="16">
        <v>39</v>
      </c>
      <c r="BE33" s="18"/>
      <c r="BF33" s="6">
        <v>44316</v>
      </c>
      <c r="BG33" s="9" t="str">
        <f t="shared" si="48"/>
        <v>金</v>
      </c>
      <c r="BH33" s="16">
        <v>32</v>
      </c>
      <c r="BI33" s="18"/>
      <c r="BJ33" s="6">
        <v>44346</v>
      </c>
      <c r="BK33" s="9" t="str">
        <f t="shared" si="49"/>
        <v>日</v>
      </c>
      <c r="BL33" s="16">
        <v>51</v>
      </c>
      <c r="BM33" s="18"/>
      <c r="BN33" s="6">
        <v>44377</v>
      </c>
      <c r="BO33" s="9" t="str">
        <f t="shared" si="50"/>
        <v>水</v>
      </c>
      <c r="BP33" s="16">
        <v>39</v>
      </c>
      <c r="BQ33" s="18"/>
      <c r="BR33" s="6">
        <v>44407</v>
      </c>
      <c r="BS33" s="9" t="str">
        <f t="shared" si="51"/>
        <v>金</v>
      </c>
      <c r="BT33" s="16">
        <v>76</v>
      </c>
      <c r="BU33" s="18">
        <v>2</v>
      </c>
      <c r="BV33" s="6">
        <v>44438</v>
      </c>
      <c r="BW33" s="9" t="str">
        <f t="shared" si="52"/>
        <v>月</v>
      </c>
      <c r="BX33" s="16">
        <v>244</v>
      </c>
      <c r="BY33" s="18">
        <v>17</v>
      </c>
      <c r="BZ33" s="6">
        <v>44469</v>
      </c>
      <c r="CA33" s="9" t="str">
        <f t="shared" si="53"/>
        <v>木</v>
      </c>
      <c r="CB33" s="16">
        <v>92</v>
      </c>
      <c r="CC33" s="18">
        <v>0</v>
      </c>
      <c r="CD33" s="6">
        <v>44499</v>
      </c>
      <c r="CE33" s="9" t="str">
        <f t="shared" si="54"/>
        <v>土</v>
      </c>
      <c r="CF33" s="16">
        <v>33</v>
      </c>
      <c r="CG33" s="18">
        <v>0</v>
      </c>
      <c r="CH33" s="6">
        <v>44530</v>
      </c>
      <c r="CI33" s="9" t="str">
        <f t="shared" si="55"/>
        <v>火</v>
      </c>
      <c r="CJ33" s="16">
        <v>37</v>
      </c>
      <c r="CK33" s="18">
        <v>0</v>
      </c>
      <c r="CL33" s="6">
        <v>44560</v>
      </c>
      <c r="CM33" s="9" t="str">
        <f t="shared" si="56"/>
        <v>木</v>
      </c>
      <c r="CN33" s="16">
        <v>34</v>
      </c>
      <c r="CO33" s="18">
        <v>0</v>
      </c>
      <c r="CP33" s="6">
        <v>44591</v>
      </c>
      <c r="CQ33" s="9" t="str">
        <f t="shared" si="57"/>
        <v>日</v>
      </c>
      <c r="CR33" s="16">
        <v>829</v>
      </c>
      <c r="CS33" s="18">
        <v>17</v>
      </c>
      <c r="CT33" s="67"/>
      <c r="CU33" s="68"/>
      <c r="CV33" s="68"/>
      <c r="CW33" s="69"/>
      <c r="CX33" s="6">
        <v>44650</v>
      </c>
      <c r="CY33" s="9" t="str">
        <f>TEXT(CX33,"aaa")</f>
        <v>水</v>
      </c>
      <c r="CZ33" s="16">
        <v>502</v>
      </c>
      <c r="DA33" s="17">
        <v>67</v>
      </c>
      <c r="DB33" s="6">
        <v>44681</v>
      </c>
      <c r="DC33" s="9" t="str">
        <f>TEXT(DB33,"aaa")</f>
        <v>土</v>
      </c>
      <c r="DD33" s="16">
        <v>420</v>
      </c>
      <c r="DE33" s="17">
        <v>64</v>
      </c>
      <c r="DF33" s="6">
        <v>44711</v>
      </c>
      <c r="DG33" s="9" t="str">
        <f>TEXT(DF33,"aaa")</f>
        <v>月</v>
      </c>
      <c r="DH33" s="16">
        <v>75</v>
      </c>
      <c r="DI33" s="17">
        <v>15</v>
      </c>
      <c r="DJ33" s="6">
        <v>44742</v>
      </c>
      <c r="DK33" s="9" t="str">
        <f>TEXT(DJ33,"aaa")</f>
        <v>木</v>
      </c>
      <c r="DL33" s="16">
        <v>448</v>
      </c>
      <c r="DM33" s="17">
        <v>92</v>
      </c>
      <c r="DN33" s="6">
        <v>44772</v>
      </c>
      <c r="DO33" s="9" t="str">
        <f>TEXT(DN33,"aaa")</f>
        <v>土</v>
      </c>
      <c r="DP33" s="16">
        <v>418</v>
      </c>
      <c r="DQ33" s="17">
        <v>250</v>
      </c>
      <c r="DR33" s="6">
        <v>44803</v>
      </c>
      <c r="DS33" s="9" t="str">
        <f>TEXT(DR33,"aaa")</f>
        <v>火</v>
      </c>
      <c r="DT33" s="16">
        <v>721</v>
      </c>
      <c r="DU33" s="17">
        <v>252</v>
      </c>
      <c r="DV33" s="6">
        <v>44834</v>
      </c>
      <c r="DW33" s="9" t="str">
        <f>TEXT(DV33,"aaa")</f>
        <v>金</v>
      </c>
      <c r="DX33" s="43"/>
      <c r="DY33" s="17">
        <v>61</v>
      </c>
      <c r="DZ33" s="6">
        <v>44864</v>
      </c>
      <c r="EA33" s="9" t="str">
        <f>TEXT(DZ33,"aaa")</f>
        <v>日</v>
      </c>
      <c r="EB33" s="44">
        <v>1034</v>
      </c>
      <c r="EC33" s="17">
        <v>43</v>
      </c>
      <c r="ED33" s="6">
        <v>44895</v>
      </c>
      <c r="EE33" s="9" t="str">
        <f>TEXT(ED33,"aaa")</f>
        <v>水</v>
      </c>
      <c r="EF33" s="43"/>
      <c r="EG33" s="17">
        <v>160</v>
      </c>
      <c r="EH33" s="6">
        <v>44925</v>
      </c>
      <c r="EI33" s="9" t="str">
        <f>TEXT(EH33,"aaa")</f>
        <v>金</v>
      </c>
      <c r="EJ33" s="43"/>
      <c r="EK33" s="17">
        <v>308</v>
      </c>
      <c r="EL33" s="6">
        <v>44956</v>
      </c>
      <c r="EM33" s="9" t="str">
        <f>TEXT(EL33,"aaa")</f>
        <v>月</v>
      </c>
      <c r="EN33" s="43"/>
      <c r="EO33" s="17">
        <v>130</v>
      </c>
      <c r="EP33" s="67"/>
      <c r="EQ33" s="68"/>
      <c r="ER33" s="68"/>
      <c r="ES33" s="69"/>
      <c r="ET33" s="6">
        <v>45015</v>
      </c>
      <c r="EU33" s="9" t="str">
        <f t="shared" si="71"/>
        <v>木</v>
      </c>
      <c r="EV33" s="50"/>
      <c r="EW33" s="52">
        <v>8</v>
      </c>
      <c r="EX33" s="6">
        <v>45046</v>
      </c>
      <c r="EY33" s="9" t="str">
        <f t="shared" si="72"/>
        <v>日</v>
      </c>
      <c r="EZ33" s="54">
        <v>339</v>
      </c>
      <c r="FA33" s="52">
        <v>7</v>
      </c>
      <c r="FB33" s="67"/>
      <c r="FC33" s="68"/>
      <c r="FD33" s="68"/>
      <c r="FE33" s="69"/>
    </row>
    <row r="34" spans="2:161" ht="35.1" customHeight="1" thickBot="1" x14ac:dyDescent="0.2">
      <c r="B34" s="61"/>
      <c r="C34" s="62"/>
      <c r="D34" s="62"/>
      <c r="E34" s="63"/>
      <c r="F34" s="7">
        <v>43921</v>
      </c>
      <c r="G34" s="9" t="str">
        <f t="shared" si="1"/>
        <v>火</v>
      </c>
      <c r="H34" s="30">
        <v>0</v>
      </c>
      <c r="I34" s="29"/>
      <c r="J34" s="78"/>
      <c r="K34" s="79"/>
      <c r="L34" s="79"/>
      <c r="M34" s="80"/>
      <c r="N34" s="7">
        <v>43982</v>
      </c>
      <c r="O34" s="27" t="str">
        <f t="shared" si="3"/>
        <v>日</v>
      </c>
      <c r="P34" s="28">
        <v>0</v>
      </c>
      <c r="Q34" s="29"/>
      <c r="R34" s="78"/>
      <c r="S34" s="79"/>
      <c r="T34" s="79"/>
      <c r="U34" s="80"/>
      <c r="V34" s="7">
        <v>44043</v>
      </c>
      <c r="W34" s="9" t="str">
        <f t="shared" si="40"/>
        <v>金</v>
      </c>
      <c r="X34" s="19">
        <v>2</v>
      </c>
      <c r="Y34" s="20"/>
      <c r="Z34" s="7">
        <v>44074</v>
      </c>
      <c r="AA34" s="9" t="str">
        <f t="shared" si="41"/>
        <v>月</v>
      </c>
      <c r="AB34" s="19">
        <v>5</v>
      </c>
      <c r="AC34" s="20"/>
      <c r="AD34" s="78"/>
      <c r="AE34" s="79"/>
      <c r="AF34" s="79"/>
      <c r="AG34" s="80"/>
      <c r="AH34" s="6">
        <v>44135</v>
      </c>
      <c r="AI34" s="9" t="str">
        <f t="shared" ref="AI34" si="73">TEXT(AH34,"aaa")</f>
        <v>土</v>
      </c>
      <c r="AJ34" s="16">
        <v>4</v>
      </c>
      <c r="AK34" s="18"/>
      <c r="AL34" s="78"/>
      <c r="AM34" s="79"/>
      <c r="AN34" s="79"/>
      <c r="AO34" s="80"/>
      <c r="AP34" s="6">
        <v>44196</v>
      </c>
      <c r="AQ34" s="9" t="str">
        <f t="shared" si="44"/>
        <v>木</v>
      </c>
      <c r="AR34" s="16">
        <v>18</v>
      </c>
      <c r="AS34" s="18">
        <v>1</v>
      </c>
      <c r="AT34" s="6">
        <v>44227</v>
      </c>
      <c r="AU34" s="9" t="str">
        <f t="shared" si="45"/>
        <v>日</v>
      </c>
      <c r="AV34" s="16">
        <v>28</v>
      </c>
      <c r="AW34" s="18"/>
      <c r="AX34" s="78"/>
      <c r="AY34" s="79"/>
      <c r="AZ34" s="79"/>
      <c r="BA34" s="80"/>
      <c r="BB34" s="6">
        <v>44286</v>
      </c>
      <c r="BC34" s="9" t="str">
        <f t="shared" si="47"/>
        <v>水</v>
      </c>
      <c r="BD34" s="16">
        <v>50</v>
      </c>
      <c r="BE34" s="18"/>
      <c r="BF34" s="78"/>
      <c r="BG34" s="79"/>
      <c r="BH34" s="79"/>
      <c r="BI34" s="80"/>
      <c r="BJ34" s="6">
        <v>44347</v>
      </c>
      <c r="BK34" s="9" t="str">
        <f t="shared" si="49"/>
        <v>月</v>
      </c>
      <c r="BL34" s="16">
        <v>10</v>
      </c>
      <c r="BM34" s="18">
        <v>1</v>
      </c>
      <c r="BN34" s="78"/>
      <c r="BO34" s="79"/>
      <c r="BP34" s="79"/>
      <c r="BQ34" s="80"/>
      <c r="BR34" s="6">
        <v>44408</v>
      </c>
      <c r="BS34" s="9" t="str">
        <f t="shared" si="51"/>
        <v>土</v>
      </c>
      <c r="BT34" s="16">
        <v>64</v>
      </c>
      <c r="BU34" s="18">
        <v>2</v>
      </c>
      <c r="BV34" s="6">
        <v>44439</v>
      </c>
      <c r="BW34" s="9" t="str">
        <f t="shared" si="52"/>
        <v>火</v>
      </c>
      <c r="BX34" s="16">
        <v>186</v>
      </c>
      <c r="BY34" s="18">
        <v>11</v>
      </c>
      <c r="BZ34" s="78"/>
      <c r="CA34" s="79"/>
      <c r="CB34" s="79"/>
      <c r="CC34" s="80"/>
      <c r="CD34" s="6">
        <v>44500</v>
      </c>
      <c r="CE34" s="9" t="str">
        <f t="shared" si="54"/>
        <v>日</v>
      </c>
      <c r="CF34" s="16">
        <v>21</v>
      </c>
      <c r="CG34" s="18">
        <v>0</v>
      </c>
      <c r="CH34" s="78"/>
      <c r="CI34" s="79"/>
      <c r="CJ34" s="79"/>
      <c r="CK34" s="80"/>
      <c r="CL34" s="6">
        <v>44561</v>
      </c>
      <c r="CM34" s="9" t="str">
        <f t="shared" si="56"/>
        <v>金</v>
      </c>
      <c r="CN34" s="16">
        <v>30</v>
      </c>
      <c r="CO34" s="18">
        <v>0</v>
      </c>
      <c r="CP34" s="6">
        <v>44592</v>
      </c>
      <c r="CQ34" s="9" t="str">
        <f t="shared" si="57"/>
        <v>月</v>
      </c>
      <c r="CR34" s="16">
        <v>291</v>
      </c>
      <c r="CS34" s="18">
        <v>21</v>
      </c>
      <c r="CT34" s="70"/>
      <c r="CU34" s="71"/>
      <c r="CV34" s="71"/>
      <c r="CW34" s="72"/>
      <c r="CX34" s="6">
        <v>44651</v>
      </c>
      <c r="CY34" s="9" t="str">
        <f t="shared" si="59"/>
        <v>木</v>
      </c>
      <c r="CZ34" s="16">
        <v>405</v>
      </c>
      <c r="DA34" s="17">
        <v>51</v>
      </c>
      <c r="DB34" s="78"/>
      <c r="DC34" s="79"/>
      <c r="DD34" s="79"/>
      <c r="DE34" s="80"/>
      <c r="DF34" s="6">
        <v>44712</v>
      </c>
      <c r="DG34" s="9" t="str">
        <f>TEXT(DF34,"aaa")</f>
        <v>火</v>
      </c>
      <c r="DH34" s="16">
        <v>374</v>
      </c>
      <c r="DI34" s="17">
        <v>18</v>
      </c>
      <c r="DJ34" s="78"/>
      <c r="DK34" s="79"/>
      <c r="DL34" s="79"/>
      <c r="DM34" s="80"/>
      <c r="DN34" s="6">
        <v>44773</v>
      </c>
      <c r="DO34" s="9" t="str">
        <f>TEXT(DN34,"aaa")</f>
        <v>日</v>
      </c>
      <c r="DP34" s="16">
        <v>282</v>
      </c>
      <c r="DQ34" s="17">
        <v>157</v>
      </c>
      <c r="DR34" s="6">
        <v>44804</v>
      </c>
      <c r="DS34" s="9" t="str">
        <f>TEXT(DR34,"aaa")</f>
        <v>水</v>
      </c>
      <c r="DT34" s="16">
        <v>485</v>
      </c>
      <c r="DU34" s="17">
        <v>223</v>
      </c>
      <c r="DV34" s="78"/>
      <c r="DW34" s="79"/>
      <c r="DX34" s="79"/>
      <c r="DY34" s="80"/>
      <c r="DZ34" s="6">
        <v>44865</v>
      </c>
      <c r="EA34" s="9" t="str">
        <f>TEXT(DZ34,"aaa")</f>
        <v>月</v>
      </c>
      <c r="EB34" s="43"/>
      <c r="EC34" s="17">
        <v>139</v>
      </c>
      <c r="ED34" s="78"/>
      <c r="EE34" s="79"/>
      <c r="EF34" s="79"/>
      <c r="EG34" s="80"/>
      <c r="EH34" s="6">
        <v>44926</v>
      </c>
      <c r="EI34" s="9" t="str">
        <f>TEXT(EH34,"aaa")</f>
        <v>土</v>
      </c>
      <c r="EJ34" s="46"/>
      <c r="EK34" s="17">
        <v>161</v>
      </c>
      <c r="EL34" s="6">
        <v>44957</v>
      </c>
      <c r="EM34" s="9" t="str">
        <f>TEXT(EL34,"aaa")</f>
        <v>火</v>
      </c>
      <c r="EN34" s="46"/>
      <c r="EO34" s="17">
        <v>90</v>
      </c>
      <c r="EP34" s="70"/>
      <c r="EQ34" s="71"/>
      <c r="ER34" s="71"/>
      <c r="ES34" s="72"/>
      <c r="ET34" s="6">
        <v>45016</v>
      </c>
      <c r="EU34" s="9" t="str">
        <f t="shared" si="71"/>
        <v>金</v>
      </c>
      <c r="EV34" s="51"/>
      <c r="EW34" s="53">
        <v>22</v>
      </c>
      <c r="EX34" s="61"/>
      <c r="EY34" s="62"/>
      <c r="EZ34" s="62"/>
      <c r="FA34" s="63"/>
      <c r="FB34" s="70"/>
      <c r="FC34" s="71"/>
      <c r="FD34" s="71"/>
      <c r="FE34" s="72"/>
    </row>
    <row r="35" spans="2:161" ht="35.1" customHeight="1" thickBot="1" x14ac:dyDescent="0.2">
      <c r="B35" s="59" t="s">
        <v>2</v>
      </c>
      <c r="C35" s="84"/>
      <c r="D35" s="12">
        <f>SUM(D4:D32)</f>
        <v>10</v>
      </c>
      <c r="E35" s="11">
        <f>SUM(E4:E32)</f>
        <v>0</v>
      </c>
      <c r="F35" s="59" t="s">
        <v>2</v>
      </c>
      <c r="G35" s="84"/>
      <c r="H35" s="15">
        <f>SUM(H4:H34)</f>
        <v>41</v>
      </c>
      <c r="I35" s="11">
        <f>SUM(I4:I34)</f>
        <v>0</v>
      </c>
      <c r="J35" s="59" t="s">
        <v>2</v>
      </c>
      <c r="K35" s="84"/>
      <c r="L35" s="12">
        <f>SUM(L4:L34)</f>
        <v>382</v>
      </c>
      <c r="M35" s="11">
        <f>SUM(M4:M34)</f>
        <v>16</v>
      </c>
      <c r="N35" s="59" t="s">
        <v>2</v>
      </c>
      <c r="O35" s="84"/>
      <c r="P35" s="14">
        <f>SUM(P4:P34)</f>
        <v>145</v>
      </c>
      <c r="Q35" s="10">
        <f>SUM(Q4:Q34)</f>
        <v>1</v>
      </c>
      <c r="R35" s="59" t="s">
        <v>2</v>
      </c>
      <c r="S35" s="84"/>
      <c r="T35" s="12">
        <f>SUM(T4:T34)</f>
        <v>45</v>
      </c>
      <c r="U35" s="11">
        <f>SUM(U4:U34)</f>
        <v>0</v>
      </c>
      <c r="V35" s="59" t="s">
        <v>2</v>
      </c>
      <c r="W35" s="60"/>
      <c r="X35" s="12">
        <f>SUM(X4:X34)</f>
        <v>133</v>
      </c>
      <c r="Y35" s="11">
        <f>SUM(Y4:Y34)</f>
        <v>0</v>
      </c>
      <c r="Z35" s="59" t="s">
        <v>2</v>
      </c>
      <c r="AA35" s="60"/>
      <c r="AB35" s="34">
        <f>SUM(AB4:AB34)</f>
        <v>1498</v>
      </c>
      <c r="AC35" s="11">
        <f>SUM(AC4:AC34)</f>
        <v>107</v>
      </c>
      <c r="AD35" s="59" t="s">
        <v>2</v>
      </c>
      <c r="AE35" s="60"/>
      <c r="AF35" s="23">
        <f>SUM(AF4:AF34)</f>
        <v>264</v>
      </c>
      <c r="AG35" s="11">
        <f>SUM(AG4:AG34)</f>
        <v>0</v>
      </c>
      <c r="AH35" s="59" t="s">
        <v>2</v>
      </c>
      <c r="AI35" s="60"/>
      <c r="AJ35" s="23">
        <f>SUM(AJ4:AJ34)</f>
        <v>160</v>
      </c>
      <c r="AK35" s="11">
        <f>SUM(AK4:AK34)</f>
        <v>1</v>
      </c>
      <c r="AL35" s="59" t="s">
        <v>2</v>
      </c>
      <c r="AM35" s="60"/>
      <c r="AN35" s="23">
        <f>SUM(AN4:AN34)</f>
        <v>547</v>
      </c>
      <c r="AO35" s="11">
        <f>SUM(AO4:AO34)</f>
        <v>5</v>
      </c>
      <c r="AP35" s="59" t="s">
        <v>2</v>
      </c>
      <c r="AQ35" s="60"/>
      <c r="AR35" s="34">
        <f>SUM(AR4:AR34)</f>
        <v>1350</v>
      </c>
      <c r="AS35" s="11">
        <f>SUM(AS4:AS34)</f>
        <v>23</v>
      </c>
      <c r="AT35" s="59" t="s">
        <v>2</v>
      </c>
      <c r="AU35" s="60"/>
      <c r="AV35" s="34">
        <f>SUM(AV4:AV34)</f>
        <v>1702</v>
      </c>
      <c r="AW35" s="11">
        <f>SUM(AW4:AW34)</f>
        <v>28</v>
      </c>
      <c r="AX35" s="59" t="s">
        <v>2</v>
      </c>
      <c r="AY35" s="60"/>
      <c r="AZ35" s="34">
        <f>SUM(AZ4:AZ34)</f>
        <v>1165</v>
      </c>
      <c r="BA35" s="11">
        <f>SUM(BA4:BA34)</f>
        <v>4</v>
      </c>
      <c r="BB35" s="59" t="s">
        <v>2</v>
      </c>
      <c r="BC35" s="60"/>
      <c r="BD35" s="34">
        <f>SUM(BD4:BD34)</f>
        <v>868</v>
      </c>
      <c r="BE35" s="11">
        <f>SUM(BE4:BE34)</f>
        <v>1</v>
      </c>
      <c r="BF35" s="59" t="s">
        <v>2</v>
      </c>
      <c r="BG35" s="60"/>
      <c r="BH35" s="34">
        <f>SUM(BH4:BH34)</f>
        <v>1816</v>
      </c>
      <c r="BI35" s="11">
        <f>SUM(BI4:BI34)</f>
        <v>19</v>
      </c>
      <c r="BJ35" s="59" t="s">
        <v>2</v>
      </c>
      <c r="BK35" s="60"/>
      <c r="BL35" s="34">
        <f>SUM(BL4:BL34)</f>
        <v>2960</v>
      </c>
      <c r="BM35" s="11">
        <f>SUM(BM4:BM34)</f>
        <v>44</v>
      </c>
      <c r="BN35" s="59" t="s">
        <v>2</v>
      </c>
      <c r="BO35" s="60"/>
      <c r="BP35" s="34">
        <f>SUM(BP4:BP34)</f>
        <v>1269</v>
      </c>
      <c r="BQ35" s="11">
        <f>SUM(BQ4:BQ34)</f>
        <v>5</v>
      </c>
      <c r="BR35" s="59" t="s">
        <v>2</v>
      </c>
      <c r="BS35" s="60"/>
      <c r="BT35" s="34">
        <f>SUM(BT4:BT34)</f>
        <v>1942</v>
      </c>
      <c r="BU35" s="11">
        <f>SUM(BU4:BU34)</f>
        <v>44</v>
      </c>
      <c r="BV35" s="59" t="s">
        <v>2</v>
      </c>
      <c r="BW35" s="60"/>
      <c r="BX35" s="34">
        <f>SUM(BX4:BX34)</f>
        <v>5222</v>
      </c>
      <c r="BY35" s="11">
        <f>SUM(BY4:BY34)</f>
        <v>285</v>
      </c>
      <c r="BZ35" s="59" t="s">
        <v>2</v>
      </c>
      <c r="CA35" s="60"/>
      <c r="CB35" s="34">
        <f>SUM(CB4:CB34)</f>
        <v>3831</v>
      </c>
      <c r="CC35" s="11">
        <f>SUM(CC4:CC34)</f>
        <v>112</v>
      </c>
      <c r="CD35" s="59" t="s">
        <v>2</v>
      </c>
      <c r="CE35" s="60"/>
      <c r="CF35" s="34">
        <f>SUM(CF4:CF34)</f>
        <v>1214</v>
      </c>
      <c r="CG35" s="11">
        <f>SUM(CG4:CG34)</f>
        <v>4</v>
      </c>
      <c r="CH35" s="59" t="s">
        <v>2</v>
      </c>
      <c r="CI35" s="60"/>
      <c r="CJ35" s="34">
        <f>SUM(CJ4:CJ33)</f>
        <v>889</v>
      </c>
      <c r="CK35" s="11">
        <f>SUM(CK4:CK33)</f>
        <v>0</v>
      </c>
      <c r="CL35" s="59" t="s">
        <v>2</v>
      </c>
      <c r="CM35" s="60"/>
      <c r="CN35" s="34">
        <f>SUM(CN4:CN34)</f>
        <v>863</v>
      </c>
      <c r="CO35" s="11">
        <f>SUM(CO4:CO34)</f>
        <v>0</v>
      </c>
      <c r="CP35" s="59" t="s">
        <v>2</v>
      </c>
      <c r="CQ35" s="60"/>
      <c r="CR35" s="34">
        <f>SUM(CR4:CR34)</f>
        <v>9212</v>
      </c>
      <c r="CS35" s="11">
        <f>SUM(CS4:CS34)</f>
        <v>502</v>
      </c>
      <c r="CT35" s="59" t="s">
        <v>2</v>
      </c>
      <c r="CU35" s="60"/>
      <c r="CV35" s="34">
        <f>SUM(CV4:CV34)</f>
        <v>12451</v>
      </c>
      <c r="CW35" s="11">
        <f>SUM(CW4:CW34)</f>
        <v>963</v>
      </c>
      <c r="CX35" s="59" t="s">
        <v>2</v>
      </c>
      <c r="CY35" s="60"/>
      <c r="CZ35" s="34">
        <f>SUM(CZ4:CZ34)</f>
        <v>16610</v>
      </c>
      <c r="DA35" s="42">
        <f>SUM(DA4:DA34)</f>
        <v>1450</v>
      </c>
      <c r="DB35" s="59" t="s">
        <v>2</v>
      </c>
      <c r="DC35" s="60"/>
      <c r="DD35" s="34">
        <f>SUM(DD4:DD34)</f>
        <v>18227</v>
      </c>
      <c r="DE35" s="42">
        <f>SUM(DE4:DE34)</f>
        <v>2074</v>
      </c>
      <c r="DF35" s="59" t="s">
        <v>2</v>
      </c>
      <c r="DG35" s="60"/>
      <c r="DH35" s="34">
        <f>SUM(DH4:DH34)</f>
        <v>9455</v>
      </c>
      <c r="DI35" s="42">
        <f>SUM(DI4:DI34)</f>
        <v>1061</v>
      </c>
      <c r="DJ35" s="59" t="s">
        <v>2</v>
      </c>
      <c r="DK35" s="60"/>
      <c r="DL35" s="34">
        <f>SUM(DL4:DL34)</f>
        <v>6119</v>
      </c>
      <c r="DM35" s="42">
        <f>SUM(DM4:DM34)</f>
        <v>846</v>
      </c>
      <c r="DN35" s="59" t="s">
        <v>2</v>
      </c>
      <c r="DO35" s="60"/>
      <c r="DP35" s="34">
        <f>SUM(DP4:DP34)</f>
        <v>17699</v>
      </c>
      <c r="DQ35" s="42">
        <f>SUM(DQ4:DQ34)</f>
        <v>8422</v>
      </c>
      <c r="DR35" s="59" t="s">
        <v>2</v>
      </c>
      <c r="DS35" s="60"/>
      <c r="DT35" s="34">
        <f>SUM(DT4:DT34)</f>
        <v>15957</v>
      </c>
      <c r="DU35" s="42">
        <f>SUM(DU4:DU34)</f>
        <v>9720</v>
      </c>
      <c r="DV35" s="59" t="s">
        <v>2</v>
      </c>
      <c r="DW35" s="60"/>
      <c r="DX35" s="34">
        <f>SUM(DX4:DX33)</f>
        <v>7964</v>
      </c>
      <c r="DY35" s="42">
        <f>SUM(DY4:DY33)</f>
        <v>3343</v>
      </c>
      <c r="DZ35" s="59" t="s">
        <v>2</v>
      </c>
      <c r="EA35" s="60"/>
      <c r="EB35" s="34">
        <f>SUM(EB4:EB33)</f>
        <v>4200</v>
      </c>
      <c r="EC35" s="42">
        <f>SUM(EC4:EC34)</f>
        <v>1439</v>
      </c>
      <c r="ED35" s="59" t="s">
        <v>2</v>
      </c>
      <c r="EE35" s="60"/>
      <c r="EF35" s="34">
        <f>SUM(EF4:EF33)</f>
        <v>5232</v>
      </c>
      <c r="EG35" s="42">
        <f>SUM(EG4:EG33)</f>
        <v>4411</v>
      </c>
      <c r="EH35" s="59" t="s">
        <v>2</v>
      </c>
      <c r="EI35" s="60"/>
      <c r="EJ35" s="34">
        <f>SUM(EJ4:EJ33)</f>
        <v>9492</v>
      </c>
      <c r="EK35" s="42">
        <f>SUM(EK4:EK34)</f>
        <v>10197</v>
      </c>
      <c r="EL35" s="59" t="s">
        <v>2</v>
      </c>
      <c r="EM35" s="60"/>
      <c r="EN35" s="34">
        <f>SUM(EN4:EN33)</f>
        <v>8448</v>
      </c>
      <c r="EO35" s="42">
        <f>SUM(EO4:EO34)</f>
        <v>7242</v>
      </c>
      <c r="EP35" s="59" t="s">
        <v>2</v>
      </c>
      <c r="EQ35" s="60"/>
      <c r="ER35" s="34">
        <f>SUM(ER4:ER33)</f>
        <v>4398</v>
      </c>
      <c r="ES35" s="42">
        <f>SUM(ES4:ES34)</f>
        <v>1292</v>
      </c>
      <c r="ET35" s="59" t="s">
        <v>2</v>
      </c>
      <c r="EU35" s="60"/>
      <c r="EV35" s="34">
        <f>SUM(EV4:EV34)</f>
        <v>3531</v>
      </c>
      <c r="EW35" s="42">
        <f>SUM(EW4:EW34)</f>
        <v>769</v>
      </c>
      <c r="EX35" s="59" t="s">
        <v>2</v>
      </c>
      <c r="EY35" s="60"/>
      <c r="EZ35" s="34">
        <f>SUM(EZ4:EZ34)</f>
        <v>2881</v>
      </c>
      <c r="FA35" s="42">
        <f>SUM(FA4:FA34)</f>
        <v>390</v>
      </c>
      <c r="FB35" s="59" t="s">
        <v>2</v>
      </c>
      <c r="FC35" s="60"/>
      <c r="FD35" s="34">
        <f>SUM(FD4:FD31)</f>
        <v>397</v>
      </c>
      <c r="FE35" s="42">
        <f>SUM(FE4:FE34)</f>
        <v>138</v>
      </c>
    </row>
    <row r="36" spans="2:161" ht="30" customHeight="1" thickBot="1" x14ac:dyDescent="0.2">
      <c r="AB36" s="24"/>
      <c r="AF36" s="24"/>
      <c r="AJ36" s="24"/>
      <c r="AK36" s="32"/>
      <c r="AN36" s="24"/>
      <c r="AR36" s="24"/>
      <c r="AV36" s="24"/>
      <c r="AZ36" s="24"/>
      <c r="BD36" s="24"/>
      <c r="BH36" s="24"/>
      <c r="BL36" s="24"/>
      <c r="BP36" s="24"/>
      <c r="BT36" s="24"/>
      <c r="BX36" s="24"/>
      <c r="CB36" s="24"/>
      <c r="CF36" s="24"/>
      <c r="CJ36" s="24"/>
      <c r="CN36" s="24"/>
      <c r="CR36" s="24"/>
      <c r="CV36" s="24"/>
      <c r="CZ36" s="24"/>
      <c r="DD36" s="24"/>
      <c r="DH36" s="24"/>
      <c r="DL36" s="24"/>
      <c r="DP36" s="24"/>
      <c r="DT36" s="24"/>
      <c r="DV36" s="90" t="s">
        <v>42</v>
      </c>
      <c r="DW36" s="90"/>
      <c r="DX36" s="90"/>
      <c r="DY36" s="90"/>
      <c r="DZ36" s="90"/>
      <c r="EA36" s="90"/>
      <c r="EB36" s="90"/>
      <c r="EC36" s="90"/>
    </row>
    <row r="37" spans="2:161" ht="30" customHeight="1" thickBot="1" x14ac:dyDescent="0.2">
      <c r="V37" s="22"/>
      <c r="W37" s="22"/>
      <c r="X37" s="21"/>
      <c r="Y37" s="21"/>
      <c r="Z37" s="22"/>
      <c r="AA37" s="22"/>
      <c r="AB37" s="25"/>
      <c r="AC37" s="21"/>
      <c r="AD37" s="22"/>
      <c r="AE37" s="22"/>
      <c r="AF37" s="25"/>
      <c r="AG37" s="21"/>
      <c r="AH37" s="22"/>
      <c r="AI37" s="22"/>
      <c r="AJ37" s="25"/>
      <c r="AK37" s="21"/>
      <c r="AL37" s="22"/>
      <c r="AM37" s="22"/>
      <c r="AN37" s="25"/>
      <c r="AO37" s="21"/>
      <c r="AP37" s="37"/>
      <c r="AQ37" s="37"/>
      <c r="AR37" s="38"/>
      <c r="AS37" s="38"/>
      <c r="AT37" s="40"/>
      <c r="AU37" s="40"/>
      <c r="AV37" s="38"/>
      <c r="AW37" s="38"/>
      <c r="AX37" s="40"/>
      <c r="AY37" s="40"/>
      <c r="AZ37" s="38"/>
      <c r="BA37" s="38"/>
      <c r="BB37" s="37"/>
      <c r="BC37" s="37"/>
      <c r="BD37" s="38"/>
      <c r="BE37" s="38"/>
      <c r="BF37" s="89"/>
      <c r="BG37" s="89"/>
      <c r="BH37" s="88"/>
      <c r="BI37" s="88"/>
      <c r="BJ37" s="41"/>
      <c r="BK37" s="41"/>
      <c r="BL37" s="41"/>
      <c r="BM37" s="41"/>
      <c r="BN37" s="89"/>
      <c r="BO37" s="89"/>
      <c r="BP37" s="88"/>
      <c r="BQ37" s="88"/>
      <c r="BZ37" s="31"/>
      <c r="CC37" s="31"/>
      <c r="EP37" s="91"/>
      <c r="EQ37" s="91"/>
      <c r="ER37" s="88"/>
      <c r="ES37" s="88"/>
      <c r="ET37" s="37"/>
      <c r="EU37" s="35"/>
      <c r="EV37" s="39"/>
      <c r="EW37" s="21"/>
      <c r="EX37" s="73" t="s">
        <v>9</v>
      </c>
      <c r="EY37" s="74"/>
      <c r="EZ37" s="75">
        <f>D35+H35+L35+P35+T35+X35+AB35+AF35+AN35+AR35+AV35+AZ35+BD35+BH35+BL35+BP35+BT35+BX35+CB35+CF35+AJ35+CJ35+CN35+CR35+CV35+CZ35+DD35+DH35+DL35+DP35+DT35+DX35+EB35+EF35+EJ35+EN35+ER35+EV35+EZ35+FD35</f>
        <v>180589</v>
      </c>
      <c r="FA37" s="76"/>
      <c r="FB37" s="36" t="s">
        <v>19</v>
      </c>
      <c r="FC37" s="35"/>
      <c r="FD37" s="39"/>
      <c r="FE37" s="21"/>
    </row>
    <row r="38" spans="2:161" ht="30" customHeight="1" thickBot="1" x14ac:dyDescent="0.2">
      <c r="V38" s="22"/>
      <c r="W38" s="22"/>
      <c r="X38" s="21"/>
      <c r="Y38" s="21"/>
      <c r="Z38" s="22"/>
      <c r="AA38" s="22"/>
      <c r="AB38" s="25"/>
      <c r="AC38" s="21"/>
      <c r="AD38" s="22"/>
      <c r="AE38" s="22"/>
      <c r="AF38" s="25"/>
      <c r="AG38" s="21"/>
      <c r="AH38" s="22"/>
      <c r="AI38" s="22"/>
      <c r="AJ38" s="25"/>
      <c r="AK38" s="21"/>
      <c r="AL38" s="22"/>
      <c r="AM38" s="22"/>
      <c r="AN38" s="25"/>
      <c r="AO38" s="21"/>
      <c r="AP38" s="37"/>
      <c r="AQ38" s="37"/>
      <c r="AR38" s="38"/>
      <c r="AS38" s="38"/>
      <c r="AT38" s="40"/>
      <c r="AU38" s="40"/>
      <c r="AV38" s="38"/>
      <c r="AW38" s="38"/>
      <c r="AX38" s="40"/>
      <c r="AY38" s="40"/>
      <c r="AZ38" s="38"/>
      <c r="BA38" s="38"/>
      <c r="BB38" s="37"/>
      <c r="BC38" s="37"/>
      <c r="BD38" s="38"/>
      <c r="BE38" s="38"/>
      <c r="BF38" s="89"/>
      <c r="BG38" s="89"/>
      <c r="BH38" s="88"/>
      <c r="BI38" s="88"/>
      <c r="BJ38" s="41"/>
      <c r="BK38" s="41"/>
      <c r="BL38" s="41"/>
      <c r="BM38" s="41"/>
      <c r="BN38" s="89"/>
      <c r="BO38" s="89"/>
      <c r="BP38" s="88"/>
      <c r="BQ38" s="88"/>
      <c r="EP38" s="91"/>
      <c r="EQ38" s="91"/>
      <c r="ER38" s="88"/>
      <c r="ES38" s="88"/>
      <c r="ET38" s="37"/>
      <c r="EU38" s="35"/>
      <c r="EV38" s="25"/>
      <c r="EW38" s="21"/>
      <c r="EX38" s="73" t="s">
        <v>20</v>
      </c>
      <c r="EY38" s="77"/>
      <c r="EZ38" s="75">
        <f>M35+Q35+U35+Y35+AC35+AG35+AO35+AS35+AW35+BA35+BE35+BI35+BM35+BQ35+BU35+BY35+CC35+CG35+AK35+CK35+CO35+CS35+CW35+DA35+DE35+DI35+DM35+DQ35+DU35+DY35+EC35+EG35+EK35+EO35+ES35+EW35+FA35+FE35</f>
        <v>54958</v>
      </c>
      <c r="FA38" s="76"/>
      <c r="FB38" s="36" t="s">
        <v>19</v>
      </c>
      <c r="FC38" s="35"/>
      <c r="FD38" s="25"/>
      <c r="FE38" s="21"/>
    </row>
    <row r="39" spans="2:161" x14ac:dyDescent="0.15">
      <c r="AD39" s="31"/>
      <c r="AG39" s="31"/>
      <c r="AH39" s="31"/>
      <c r="AI39" s="31"/>
      <c r="AJ39" s="31"/>
      <c r="AK39" s="31"/>
      <c r="AL39" s="31"/>
      <c r="AO39" s="31"/>
      <c r="AP39" s="31"/>
      <c r="AR39" s="31"/>
      <c r="AS39" s="31"/>
      <c r="AT39" s="31"/>
      <c r="AW39" s="31"/>
      <c r="AX39" s="31"/>
      <c r="BA39" s="31"/>
      <c r="BB39" s="31"/>
      <c r="BE39" s="31"/>
      <c r="BF39" s="31"/>
      <c r="BI39" s="31"/>
      <c r="BJ39" s="31"/>
      <c r="BM39" s="31"/>
      <c r="BN39" s="31"/>
      <c r="BQ39" s="31"/>
      <c r="BR39" s="31"/>
      <c r="BU39" s="31"/>
      <c r="BV39" s="31"/>
      <c r="BY39" s="31"/>
      <c r="CD39" s="31"/>
      <c r="CG39" s="31"/>
      <c r="CH39" s="31"/>
      <c r="CK39" s="31"/>
      <c r="CL39" s="31"/>
      <c r="CO39" s="31"/>
      <c r="CP39" s="31"/>
      <c r="CS39" s="31"/>
      <c r="CT39" s="31"/>
      <c r="CW39" s="31"/>
      <c r="CX39" s="31"/>
      <c r="DA39" s="31"/>
      <c r="DB39" s="31"/>
      <c r="DE39" s="31"/>
      <c r="DF39" s="31"/>
      <c r="DI39" s="31"/>
      <c r="DJ39" s="31"/>
      <c r="DM39" s="31"/>
      <c r="DN39" s="31"/>
      <c r="DQ39" s="31"/>
      <c r="DR39" s="31"/>
      <c r="DU39" s="31"/>
      <c r="DV39" s="31"/>
      <c r="DY39" s="31"/>
      <c r="DZ39" s="31"/>
      <c r="EC39" s="31"/>
      <c r="ED39" s="31"/>
      <c r="EG39" s="31"/>
      <c r="EH39" s="31"/>
      <c r="EK39" s="31"/>
      <c r="EL39" s="31"/>
      <c r="EO39" s="31"/>
      <c r="EP39" s="31"/>
      <c r="ES39" s="31"/>
    </row>
  </sheetData>
  <mergeCells count="118">
    <mergeCell ref="DV36:EC36"/>
    <mergeCell ref="ER38:ES38"/>
    <mergeCell ref="EP38:EQ38"/>
    <mergeCell ref="ER37:ES37"/>
    <mergeCell ref="EP37:EQ37"/>
    <mergeCell ref="DV2:DY2"/>
    <mergeCell ref="DV35:DW35"/>
    <mergeCell ref="DV34:DY34"/>
    <mergeCell ref="EL2:EO2"/>
    <mergeCell ref="EL35:EM35"/>
    <mergeCell ref="EP32:ES34"/>
    <mergeCell ref="BH38:BI38"/>
    <mergeCell ref="BF38:BG38"/>
    <mergeCell ref="BH37:BI37"/>
    <mergeCell ref="BF37:BG37"/>
    <mergeCell ref="BN34:BQ34"/>
    <mergeCell ref="BP38:BQ38"/>
    <mergeCell ref="BN38:BO38"/>
    <mergeCell ref="BP37:BQ37"/>
    <mergeCell ref="BN37:BO37"/>
    <mergeCell ref="BF35:BG35"/>
    <mergeCell ref="BF34:BI34"/>
    <mergeCell ref="B35:C35"/>
    <mergeCell ref="AD2:AG2"/>
    <mergeCell ref="R2:U2"/>
    <mergeCell ref="R34:U34"/>
    <mergeCell ref="J34:M34"/>
    <mergeCell ref="B33:E33"/>
    <mergeCell ref="B34:E34"/>
    <mergeCell ref="B2:E2"/>
    <mergeCell ref="F2:I2"/>
    <mergeCell ref="J2:M2"/>
    <mergeCell ref="N2:Q2"/>
    <mergeCell ref="V2:Y2"/>
    <mergeCell ref="Z2:AC2"/>
    <mergeCell ref="AD34:AG34"/>
    <mergeCell ref="F35:G35"/>
    <mergeCell ref="AD35:AE35"/>
    <mergeCell ref="R35:S35"/>
    <mergeCell ref="N35:O35"/>
    <mergeCell ref="J35:K35"/>
    <mergeCell ref="V35:W35"/>
    <mergeCell ref="Z35:AA35"/>
    <mergeCell ref="AP2:AS2"/>
    <mergeCell ref="AP35:AQ35"/>
    <mergeCell ref="AH2:AK2"/>
    <mergeCell ref="AH35:AI35"/>
    <mergeCell ref="AL2:AO2"/>
    <mergeCell ref="AL34:AO34"/>
    <mergeCell ref="AL35:AM35"/>
    <mergeCell ref="BJ2:BM2"/>
    <mergeCell ref="BJ35:BK35"/>
    <mergeCell ref="BN2:BQ2"/>
    <mergeCell ref="BN35:BO35"/>
    <mergeCell ref="AT2:AW2"/>
    <mergeCell ref="AT35:AU35"/>
    <mergeCell ref="BB2:BE2"/>
    <mergeCell ref="BB35:BC35"/>
    <mergeCell ref="AX2:BA2"/>
    <mergeCell ref="AX35:AY35"/>
    <mergeCell ref="AX34:BA34"/>
    <mergeCell ref="AX33:BA33"/>
    <mergeCell ref="AX32:BA32"/>
    <mergeCell ref="BF2:BI2"/>
    <mergeCell ref="BR35:BS35"/>
    <mergeCell ref="CP2:CS2"/>
    <mergeCell ref="CP35:CQ35"/>
    <mergeCell ref="BZ2:CC2"/>
    <mergeCell ref="BV2:BY2"/>
    <mergeCell ref="CH2:CK2"/>
    <mergeCell ref="CH34:CK34"/>
    <mergeCell ref="CH35:CI35"/>
    <mergeCell ref="BV35:BW35"/>
    <mergeCell ref="BZ35:CA35"/>
    <mergeCell ref="BZ34:CC34"/>
    <mergeCell ref="CD2:CG2"/>
    <mergeCell ref="BR2:BU2"/>
    <mergeCell ref="CD35:CE35"/>
    <mergeCell ref="CL2:CO2"/>
    <mergeCell ref="DF2:DI2"/>
    <mergeCell ref="DF35:DG35"/>
    <mergeCell ref="CL35:CM35"/>
    <mergeCell ref="DJ2:DM2"/>
    <mergeCell ref="DJ35:DK35"/>
    <mergeCell ref="DJ34:DM34"/>
    <mergeCell ref="CT2:CW2"/>
    <mergeCell ref="CT35:CU35"/>
    <mergeCell ref="CT32:CW34"/>
    <mergeCell ref="DB2:DE2"/>
    <mergeCell ref="DB35:DC35"/>
    <mergeCell ref="DB34:DE34"/>
    <mergeCell ref="CX2:DA2"/>
    <mergeCell ref="CX35:CY35"/>
    <mergeCell ref="ET2:EW2"/>
    <mergeCell ref="ET35:EU35"/>
    <mergeCell ref="EP2:ES2"/>
    <mergeCell ref="EP35:EQ35"/>
    <mergeCell ref="DN2:DQ2"/>
    <mergeCell ref="DN35:DO35"/>
    <mergeCell ref="DR2:DU2"/>
    <mergeCell ref="DR35:DS35"/>
    <mergeCell ref="EH2:EK2"/>
    <mergeCell ref="EH35:EI35"/>
    <mergeCell ref="ED2:EG2"/>
    <mergeCell ref="ED35:EE35"/>
    <mergeCell ref="ED34:EG34"/>
    <mergeCell ref="DZ2:EC2"/>
    <mergeCell ref="DZ35:EA35"/>
    <mergeCell ref="EX2:FA2"/>
    <mergeCell ref="EX35:EY35"/>
    <mergeCell ref="FB2:FE2"/>
    <mergeCell ref="FB35:FC35"/>
    <mergeCell ref="EX34:FA34"/>
    <mergeCell ref="FB11:FE34"/>
    <mergeCell ref="EX37:EY37"/>
    <mergeCell ref="EZ37:FA37"/>
    <mergeCell ref="EX38:EY38"/>
    <mergeCell ref="EZ38:FA38"/>
  </mergeCells>
  <phoneticPr fontId="1"/>
  <printOptions horizontalCentered="1"/>
  <pageMargins left="0.31496062992125984" right="0.31496062992125984" top="0.55118110236220474" bottom="0.35433070866141736" header="0.31496062992125984" footer="0.31496062992125984"/>
  <pageSetup paperSize="9" scal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検査件数及び陽性件数</vt:lpstr>
      <vt:lpstr>検査件数及び陽性件数!Print_Area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井川　葉月</dc:creator>
  <cp:lastModifiedBy>かどわきたかや</cp:lastModifiedBy>
  <cp:lastPrinted>2023-04-10T06:21:32Z</cp:lastPrinted>
  <dcterms:created xsi:type="dcterms:W3CDTF">2020-04-10T05:00:33Z</dcterms:created>
  <dcterms:modified xsi:type="dcterms:W3CDTF">2023-08-08T04:44:58Z</dcterms:modified>
</cp:coreProperties>
</file>