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X:\子育て政策課\令和6年度\13_保育指導\Ｂ_保育所監査\01_保育所指導監査調書\07_幼稚園型認定こども園　　　　決裁済み\HP\"/>
    </mc:Choice>
  </mc:AlternateContent>
  <xr:revisionPtr revIDLastSave="0" documentId="13_ncr:1_{18D9F7CC-5081-4B06-97EE-1E395CD88F88}" xr6:coauthVersionLast="47" xr6:coauthVersionMax="47" xr10:uidLastSave="{00000000-0000-0000-0000-000000000000}"/>
  <bookViews>
    <workbookView xWindow="-120" yWindow="-120" windowWidth="20730" windowHeight="11160" xr2:uid="{00000000-000D-0000-FFFF-FFFF00000000}"/>
  </bookViews>
  <sheets>
    <sheet name="表紙" sheetId="1" r:id="rId1"/>
    <sheet name="監査調書" sheetId="3" r:id="rId2"/>
    <sheet name="表1" sheetId="4" r:id="rId3"/>
    <sheet name="表2" sheetId="7" r:id="rId4"/>
    <sheet name="表3" sheetId="8" r:id="rId5"/>
    <sheet name="表4" sheetId="10" r:id="rId6"/>
    <sheet name="表5" sheetId="12" r:id="rId7"/>
    <sheet name="虐待等防止" sheetId="11" r:id="rId8"/>
  </sheets>
  <definedNames>
    <definedName name="_xlnm.Print_Area" localSheetId="1">監査調書!$A$6:$AO$250</definedName>
    <definedName name="_xlnm.Print_Area" localSheetId="7">虐待等防止!$A$1:$C$31</definedName>
    <definedName name="_xlnm.Print_Area" localSheetId="2">表1!$A$1:$T$37</definedName>
    <definedName name="_xlnm.Print_Area" localSheetId="3">表2!$B$2:$R$29</definedName>
    <definedName name="_xlnm.Print_Area" localSheetId="4">表3!$B$2:$J$21</definedName>
    <definedName name="_xlnm.Print_Area" localSheetId="5">表4!$B$1:$F$30</definedName>
    <definedName name="_xlnm.Print_Area" localSheetId="0">表紙!$A$2:$F$22</definedName>
    <definedName name="_xlnm.Print_Titles" localSheetId="7">虐待等防止!$1:$4</definedName>
    <definedName name="Z_2551AA87_C8AC_44D2_9B59_889D51388544_.wvu.PrintArea" localSheetId="1" hidden="1">監査調書!$A$6:$AO$250</definedName>
    <definedName name="Z_2551AA87_C8AC_44D2_9B59_889D51388544_.wvu.PrintArea" localSheetId="2" hidden="1">表1!$A$1:$T$37</definedName>
    <definedName name="Z_2551AA87_C8AC_44D2_9B59_889D51388544_.wvu.PrintArea" localSheetId="3" hidden="1">表2!$B$2:$R$29</definedName>
    <definedName name="Z_2551AA87_C8AC_44D2_9B59_889D51388544_.wvu.PrintArea" localSheetId="4" hidden="1">表3!$B$2:$J$21</definedName>
    <definedName name="Z_2551AA87_C8AC_44D2_9B59_889D51388544_.wvu.PrintArea" localSheetId="5" hidden="1">表4!$B$1:$F$28</definedName>
    <definedName name="Z_2551AA87_C8AC_44D2_9B59_889D51388544_.wvu.PrintArea" localSheetId="0" hidden="1">表紙!$A$2:$F$22</definedName>
    <definedName name="Z_6DC44FDF_0C09_47FB_A5AF_824CD1BC2305_.wvu.PrintArea" localSheetId="1" hidden="1">監査調書!$A$6:$AO$250</definedName>
    <definedName name="Z_6DC44FDF_0C09_47FB_A5AF_824CD1BC2305_.wvu.PrintArea" localSheetId="2" hidden="1">表1!$A$1:$T$37</definedName>
    <definedName name="Z_6DC44FDF_0C09_47FB_A5AF_824CD1BC2305_.wvu.PrintArea" localSheetId="3" hidden="1">表2!$B$2:$R$29</definedName>
    <definedName name="Z_6DC44FDF_0C09_47FB_A5AF_824CD1BC2305_.wvu.PrintArea" localSheetId="4" hidden="1">表3!$B$2:$J$21</definedName>
    <definedName name="Z_6DC44FDF_0C09_47FB_A5AF_824CD1BC2305_.wvu.PrintArea" localSheetId="5" hidden="1">表4!$B$1:$F$28</definedName>
    <definedName name="Z_6DC44FDF_0C09_47FB_A5AF_824CD1BC2305_.wvu.PrintArea" localSheetId="0" hidden="1">表紙!$A$2:$F$22</definedName>
    <definedName name="Z_9A1E6C0C_79D8_4967_8200_E07361298C76_.wvu.PrintArea" localSheetId="1" hidden="1">監査調書!$A$6:$AO$250</definedName>
    <definedName name="Z_9A1E6C0C_79D8_4967_8200_E07361298C76_.wvu.PrintArea" localSheetId="2" hidden="1">表1!$A$1:$T$37</definedName>
    <definedName name="Z_9A1E6C0C_79D8_4967_8200_E07361298C76_.wvu.PrintArea" localSheetId="3" hidden="1">表2!$B$2:$R$29</definedName>
    <definedName name="Z_9A1E6C0C_79D8_4967_8200_E07361298C76_.wvu.PrintArea" localSheetId="4" hidden="1">表3!$B$2:$J$21</definedName>
    <definedName name="Z_9A1E6C0C_79D8_4967_8200_E07361298C76_.wvu.PrintArea" localSheetId="5" hidden="1">表4!$B$1:$F$28</definedName>
    <definedName name="Z_9A1E6C0C_79D8_4967_8200_E07361298C76_.wvu.PrintArea" localSheetId="0" hidden="1">表紙!$A$2:$F$22</definedName>
    <definedName name="Z_C3AD20A6_3328_4303_8F17_34FEC5275D94_.wvu.PrintArea" localSheetId="1" hidden="1">監査調書!$A$6:$AO$250</definedName>
    <definedName name="Z_C3AD20A6_3328_4303_8F17_34FEC5275D94_.wvu.PrintArea" localSheetId="2" hidden="1">表1!$A$1:$T$37</definedName>
    <definedName name="Z_C3AD20A6_3328_4303_8F17_34FEC5275D94_.wvu.PrintArea" localSheetId="3" hidden="1">表2!$B$2:$R$29</definedName>
    <definedName name="Z_C3AD20A6_3328_4303_8F17_34FEC5275D94_.wvu.PrintArea" localSheetId="4" hidden="1">表3!$B$2:$J$21</definedName>
    <definedName name="Z_C3AD20A6_3328_4303_8F17_34FEC5275D94_.wvu.PrintArea" localSheetId="5" hidden="1">表4!$B$1:$F$28</definedName>
    <definedName name="Z_C3AD20A6_3328_4303_8F17_34FEC5275D94_.wvu.PrintArea" localSheetId="0" hidden="1">表紙!$A$2:$F$22</definedName>
  </definedNames>
  <calcPr calcId="191029"/>
  <customWorkbookViews>
    <customWorkbookView name="中村 布由子 - 個人用ビュー" guid="{C3AD20A6-3328-4303-8F17-34FEC5275D94}" mergeInterval="0" personalView="1" maximized="1" xWindow="-8" yWindow="-8" windowWidth="1382" windowHeight="744" activeSheetId="3"/>
    <customWorkbookView name="楠木 康久 - 個人用ビュー" guid="{6DC44FDF-0C09-47FB-A5AF-824CD1BC2305}" mergeInterval="0" personalView="1" maximized="1" xWindow="-8" yWindow="-8" windowWidth="1382" windowHeight="744" activeSheetId="3"/>
    <customWorkbookView name="物部　亜希子 - 個人用ビュー" guid="{9A1E6C0C-79D8-4967-8200-E07361298C76}" mergeInterval="0" personalView="1" maximized="1" xWindow="-8" yWindow="-8" windowWidth="1382" windowHeight="744" activeSheetId="3"/>
    <customWorkbookView name="M428admin - 個人用ビュー" guid="{2551AA87-C8AC-44D2-9B59-889D51388544}" mergeInterval="0" personalView="1" windowWidth="1366" windowHeight="728"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3" i="7" l="1"/>
  <c r="K20" i="7"/>
  <c r="K19" i="7"/>
  <c r="K23" i="7"/>
  <c r="K21" i="7"/>
  <c r="J16" i="4" l="1"/>
  <c r="J15" i="4"/>
  <c r="J13" i="4"/>
  <c r="J12" i="4"/>
  <c r="J17" i="4" l="1"/>
  <c r="N29" i="4" l="1"/>
  <c r="J23" i="4" l="1"/>
  <c r="K25" i="7" l="1"/>
  <c r="K18" i="7"/>
  <c r="K26" i="7" l="1"/>
  <c r="K27" i="7" l="1"/>
  <c r="R15" i="4" l="1"/>
  <c r="P17" i="4" l="1"/>
  <c r="N17" i="4"/>
  <c r="L17" i="4"/>
  <c r="H17" i="4"/>
  <c r="G17" i="4"/>
  <c r="F17" i="4"/>
  <c r="Q9" i="7" l="1"/>
  <c r="C14" i="7" l="1"/>
  <c r="Q36" i="4"/>
  <c r="N36" i="4"/>
  <c r="K36" i="4"/>
  <c r="H36" i="4"/>
  <c r="R16" i="4"/>
  <c r="R13" i="4"/>
  <c r="R12" i="4"/>
  <c r="R17" i="4" l="1"/>
  <c r="B123" i="3" l="1"/>
  <c r="O36" i="4" l="1"/>
  <c r="M36" i="4"/>
  <c r="Q17" i="4"/>
  <c r="O17" i="4"/>
  <c r="M17" i="4"/>
  <c r="R23" i="4" l="1"/>
</calcChain>
</file>

<file path=xl/sharedStrings.xml><?xml version="1.0" encoding="utf-8"?>
<sst xmlns="http://schemas.openxmlformats.org/spreadsheetml/2006/main" count="458" uniqueCount="406">
  <si>
    <t>施設名</t>
  </si>
  <si>
    <t>施設長名</t>
  </si>
  <si>
    <t>電話番号</t>
    <phoneticPr fontId="1"/>
  </si>
  <si>
    <t>Ｆ Ａ Ｘ</t>
    <phoneticPr fontId="1"/>
  </si>
  <si>
    <t>記入者職名・氏名</t>
    <phoneticPr fontId="1"/>
  </si>
  <si>
    <t>乳児室</t>
    <rPh sb="0" eb="2">
      <t>ニュウジ</t>
    </rPh>
    <rPh sb="2" eb="3">
      <t>シツ</t>
    </rPh>
    <phoneticPr fontId="1"/>
  </si>
  <si>
    <t>ほふく室</t>
    <rPh sb="3" eb="4">
      <t>シツ</t>
    </rPh>
    <phoneticPr fontId="1"/>
  </si>
  <si>
    <t>◎次の諸帳簿は記録されているか</t>
  </si>
  <si>
    <t>１　運営・管理状況</t>
  </si>
  <si>
    <t>◎法令遵守責任者を選任し、市町村長等(注)に届け出ているか　</t>
  </si>
  <si>
    <t>利用定員(人)</t>
    <rPh sb="5" eb="6">
      <t>ニン</t>
    </rPh>
    <phoneticPr fontId="1"/>
  </si>
  <si>
    <t>入所児童数(人)</t>
    <rPh sb="6" eb="7">
      <t>ニン</t>
    </rPh>
    <phoneticPr fontId="1"/>
  </si>
  <si>
    <t>◎研修参加が特定の職員（正規雇用の職員等）に偏っていないか</t>
  </si>
  <si>
    <t>◎採用時の研修が実施されているか</t>
  </si>
  <si>
    <t>◎外部研修の成果を組織内で活用しているか　</t>
  </si>
  <si>
    <t>研修報告の方法</t>
  </si>
  <si>
    <t xml:space="preserve"> ◎人権・同和問題に関する研修を行っているか</t>
  </si>
  <si>
    <t>○苦情解決の仕組みに関する規程は整備されているか</t>
  </si>
  <si>
    <t>◎保護者等からの苦情を受け付ける窓口を設置し、担当者を決めて対応しているか</t>
  </si>
  <si>
    <t>・公表の方法及び時期</t>
  </si>
  <si>
    <t>◎子どもの人格を尊重し、人権に配慮した接し方としてどのようなことに留意しているか</t>
  </si>
  <si>
    <t>具体的な内容</t>
  </si>
  <si>
    <t>◎個人情報の保護についてどのようなことに留意しているか</t>
    <phoneticPr fontId="1"/>
  </si>
  <si>
    <t>◎事故発生時の対応マニュアルが作成され、医師や保護者への緊急連絡体制が整っているか</t>
  </si>
  <si>
    <t>◎事故防止や安全管理に関し、職員会議で取り上げるなど、職員の共通理解を図っているか</t>
  </si>
  <si>
    <t>◎賠償すべき事故が発生した場合に備えて保険に加入しているか</t>
  </si>
  <si>
    <t>◎指導計画が策定されているか</t>
  </si>
  <si>
    <t>×</t>
  </si>
  <si>
    <t>＝</t>
  </si>
  <si>
    <t>0歳児</t>
  </si>
  <si>
    <t>5歳児</t>
  </si>
  <si>
    <t>合計</t>
  </si>
  <si>
    <t>1歳児</t>
    <phoneticPr fontId="1"/>
  </si>
  <si>
    <t>3歳児</t>
    <phoneticPr fontId="1"/>
  </si>
  <si>
    <t>基準値
(㎡)</t>
    <rPh sb="0" eb="3">
      <t>キジュンチ</t>
    </rPh>
    <phoneticPr fontId="1"/>
  </si>
  <si>
    <t>面積基準による算定</t>
  </si>
  <si>
    <t>面積
（㎡）</t>
    <rPh sb="0" eb="2">
      <t>メンセキ</t>
    </rPh>
    <phoneticPr fontId="1"/>
  </si>
  <si>
    <t>◇業務分担表（事務分掌）</t>
    <phoneticPr fontId="1"/>
  </si>
  <si>
    <t>添付の有無</t>
    <rPh sb="0" eb="2">
      <t>テンプ</t>
    </rPh>
    <rPh sb="3" eb="5">
      <t>ウム</t>
    </rPh>
    <phoneticPr fontId="1"/>
  </si>
  <si>
    <t>(１)施設の目的及び運営の方針</t>
    <phoneticPr fontId="1"/>
  </si>
  <si>
    <t>（２） 業務管理体制の整備</t>
    <phoneticPr fontId="1"/>
  </si>
  <si>
    <t>・苦情の受付件数</t>
    <phoneticPr fontId="1"/>
  </si>
  <si>
    <t>・第三者委員への苦情受付の報告件数</t>
    <phoneticPr fontId="1"/>
  </si>
  <si>
    <t>・第三者委員への苦情解決結果の報告件数</t>
    <phoneticPr fontId="1"/>
  </si>
  <si>
    <t>・苦情解決結果の公表件数</t>
    <phoneticPr fontId="1"/>
  </si>
  <si>
    <t>件</t>
    <rPh sb="0" eb="1">
      <t>ケン</t>
    </rPh>
    <phoneticPr fontId="1"/>
  </si>
  <si>
    <t>※重篤な事故等が発生していない場合、該当なしと記入</t>
    <rPh sb="1" eb="3">
      <t>ジュウトク</t>
    </rPh>
    <rPh sb="4" eb="6">
      <t>ジコ</t>
    </rPh>
    <rPh sb="6" eb="7">
      <t>トウ</t>
    </rPh>
    <rPh sb="8" eb="10">
      <t>ハッセイ</t>
    </rPh>
    <rPh sb="15" eb="17">
      <t>バアイ</t>
    </rPh>
    <rPh sb="18" eb="20">
      <t>ガイトウ</t>
    </rPh>
    <rPh sb="23" eb="25">
      <t>キニュウ</t>
    </rPh>
    <phoneticPr fontId="1"/>
  </si>
  <si>
    <t>（２） 記録の状況      ★確認資料：各諸帳簿</t>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</si>
  <si>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</si>
  <si>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</si>
  <si>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</si>
  <si>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</si>
  <si>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</si>
  <si>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</si>
  <si>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</si>
  <si>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</si>
  <si>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</si>
  <si>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１月</t>
    <rPh sb="1" eb="2">
      <t>ガツ</t>
    </rPh>
    <phoneticPr fontId="1"/>
  </si>
  <si>
    <t>２月</t>
    <rPh sb="1" eb="2">
      <t>ガツ</t>
    </rPh>
    <phoneticPr fontId="1"/>
  </si>
  <si>
    <t>３月</t>
    <rPh sb="1" eb="2">
      <t>ガツ</t>
    </rPh>
    <phoneticPr fontId="1"/>
  </si>
  <si>
    <t>計</t>
    <rPh sb="0" eb="1">
      <t>ケイ</t>
    </rPh>
    <phoneticPr fontId="1"/>
  </si>
  <si>
    <t>　 勤務ローテーション表、給与台帳、保育士証</t>
    <phoneticPr fontId="1"/>
  </si>
  <si>
    <t xml:space="preserve"> ◎定　員 </t>
    <phoneticPr fontId="1"/>
  </si>
  <si>
    <t>定数</t>
    <rPh sb="0" eb="2">
      <t>テイスウ</t>
    </rPh>
    <phoneticPr fontId="1"/>
  </si>
  <si>
    <t>乳児</t>
  </si>
  <si>
    <t>３:１</t>
    <phoneticPr fontId="1"/>
  </si>
  <si>
    <t>１歳児</t>
  </si>
  <si>
    <t>６:１</t>
    <phoneticPr fontId="1"/>
  </si>
  <si>
    <t>２歳児</t>
  </si>
  <si>
    <t>３歳児</t>
    <phoneticPr fontId="1"/>
  </si>
  <si>
    <t>４歳以上児</t>
  </si>
  <si>
    <t>30 :１</t>
    <phoneticPr fontId="1"/>
  </si>
  <si>
    <t>加配</t>
    <rPh sb="0" eb="2">
      <t>カハイ</t>
    </rPh>
    <phoneticPr fontId="1"/>
  </si>
  <si>
    <t>標準時間認定を受けた子どもが利用
【私立】については１人</t>
    <rPh sb="0" eb="2">
      <t>ヒョウジュン</t>
    </rPh>
    <rPh sb="2" eb="4">
      <t>ジカン</t>
    </rPh>
    <rPh sb="4" eb="6">
      <t>ニンテイ</t>
    </rPh>
    <rPh sb="7" eb="8">
      <t>ウ</t>
    </rPh>
    <rPh sb="10" eb="11">
      <t>コ</t>
    </rPh>
    <rPh sb="14" eb="16">
      <t>リヨウ</t>
    </rPh>
    <rPh sb="18" eb="20">
      <t>シリツ</t>
    </rPh>
    <rPh sb="27" eb="28">
      <t>ニン</t>
    </rPh>
    <phoneticPr fontId="1"/>
  </si>
  <si>
    <t>◎上記のほか補助金の要件等により配置する必要のある職員</t>
    <rPh sb="1" eb="3">
      <t>ジョウキ</t>
    </rPh>
    <rPh sb="6" eb="9">
      <t>ホジョキン</t>
    </rPh>
    <rPh sb="10" eb="12">
      <t>ヨウケン</t>
    </rPh>
    <rPh sb="12" eb="13">
      <t>トウ</t>
    </rPh>
    <rPh sb="16" eb="18">
      <t>ハイチ</t>
    </rPh>
    <rPh sb="20" eb="22">
      <t>ヒツヨウ</t>
    </rPh>
    <rPh sb="25" eb="27">
      <t>ショクイン</t>
    </rPh>
    <phoneticPr fontId="1"/>
  </si>
  <si>
    <t>保育士</t>
    <rPh sb="0" eb="3">
      <t>ホイクシ</t>
    </rPh>
    <phoneticPr fontId="1"/>
  </si>
  <si>
    <t>その他</t>
  </si>
  <si>
    <t>その他</t>
    <rPh sb="2" eb="3">
      <t>タ</t>
    </rPh>
    <phoneticPr fontId="1"/>
  </si>
  <si>
    <t>一時預かり事業
保育従事者２人以上　　＊保育士1/2以上</t>
    <rPh sb="0" eb="2">
      <t>イチジ</t>
    </rPh>
    <rPh sb="2" eb="3">
      <t>アズ</t>
    </rPh>
    <rPh sb="5" eb="7">
      <t>ジギョウ</t>
    </rPh>
    <rPh sb="8" eb="10">
      <t>ホイク</t>
    </rPh>
    <rPh sb="10" eb="13">
      <t>ジュウジシャ</t>
    </rPh>
    <rPh sb="14" eb="15">
      <t>ニン</t>
    </rPh>
    <rPh sb="15" eb="17">
      <t>イジョウ</t>
    </rPh>
    <rPh sb="20" eb="23">
      <t>ホイクシ</t>
    </rPh>
    <rPh sb="26" eb="28">
      <t>イジョウ</t>
    </rPh>
    <phoneticPr fontId="1"/>
  </si>
  <si>
    <t>県単障がい児保育事業
　保育士１名以上</t>
    <rPh sb="0" eb="1">
      <t>ケン</t>
    </rPh>
    <rPh sb="1" eb="2">
      <t>タン</t>
    </rPh>
    <rPh sb="2" eb="3">
      <t>ショウ</t>
    </rPh>
    <rPh sb="5" eb="6">
      <t>ジ</t>
    </rPh>
    <rPh sb="6" eb="8">
      <t>ホイク</t>
    </rPh>
    <rPh sb="8" eb="10">
      <t>ジギョウ</t>
    </rPh>
    <rPh sb="12" eb="15">
      <t>ホイクシ</t>
    </rPh>
    <rPh sb="16" eb="17">
      <t>メイ</t>
    </rPh>
    <rPh sb="17" eb="19">
      <t>イジョウ</t>
    </rPh>
    <phoneticPr fontId="1"/>
  </si>
  <si>
    <t>　※長期的な指導計画</t>
    <phoneticPr fontId="1"/>
  </si>
  <si>
    <t>　※短期的な指導計画</t>
    <phoneticPr fontId="1"/>
  </si>
  <si>
    <t>　</t>
    <phoneticPr fontId="1"/>
  </si>
  <si>
    <t>　※個別的な指導計画</t>
    <phoneticPr fontId="1"/>
  </si>
  <si>
    <t xml:space="preserve">　・３歳未満児   </t>
    <phoneticPr fontId="1"/>
  </si>
  <si>
    <t>　・障がいのある子ども</t>
    <phoneticPr fontId="1"/>
  </si>
  <si>
    <t>◎年度当初から定員を大きく超過している場合、定員見直しの予定・考え方</t>
    <phoneticPr fontId="1"/>
  </si>
  <si>
    <t>氏名</t>
    <rPh sb="0" eb="2">
      <t>シメイ</t>
    </rPh>
    <phoneticPr fontId="1"/>
  </si>
  <si>
    <t>法令遵守責任者　職名</t>
    <rPh sb="8" eb="10">
      <t>ショクメイ</t>
    </rPh>
    <phoneticPr fontId="1"/>
  </si>
  <si>
    <t>苦情解決責任者の職名</t>
    <phoneticPr fontId="1"/>
  </si>
  <si>
    <t>苦情受付担当者の職名</t>
    <phoneticPr fontId="1"/>
  </si>
  <si>
    <t>加入している場合、その内容</t>
    <phoneticPr fontId="1"/>
  </si>
  <si>
    <t>加入してない場合、その理由</t>
    <phoneticPr fontId="1"/>
  </si>
  <si>
    <t>施設所在地</t>
    <rPh sb="0" eb="2">
      <t>シセツ</t>
    </rPh>
    <rPh sb="2" eb="5">
      <t>ショザイチ</t>
    </rPh>
    <phoneticPr fontId="1"/>
  </si>
  <si>
    <t>メールアドレス</t>
    <phoneticPr fontId="1"/>
  </si>
  <si>
    <r>
      <t>１号</t>
    </r>
    <r>
      <rPr>
        <strike/>
        <sz val="11"/>
        <color rgb="FFFF0000"/>
        <rFont val="游ゴシック"/>
        <family val="3"/>
        <charset val="128"/>
      </rPr>
      <t/>
    </r>
    <rPh sb="1" eb="2">
      <t>ゴウ</t>
    </rPh>
    <phoneticPr fontId="1"/>
  </si>
  <si>
    <t>配置基準</t>
    <rPh sb="0" eb="2">
      <t>ハイチ</t>
    </rPh>
    <rPh sb="2" eb="4">
      <t>キジュン</t>
    </rPh>
    <phoneticPr fontId="1"/>
  </si>
  <si>
    <t>区　分</t>
    <rPh sb="0" eb="1">
      <t>ク</t>
    </rPh>
    <rPh sb="2" eb="3">
      <t>ブン</t>
    </rPh>
    <phoneticPr fontId="1"/>
  </si>
  <si>
    <t>名</t>
    <rPh sb="0" eb="1">
      <t>メイ</t>
    </rPh>
    <phoneticPr fontId="1"/>
  </si>
  <si>
    <t>【表１】</t>
    <rPh sb="1" eb="2">
      <t>ヒョウ</t>
    </rPh>
    <phoneticPr fontId="1"/>
  </si>
  <si>
    <t>監査前月</t>
    <phoneticPr fontId="1"/>
  </si>
  <si>
    <t>月１日現在</t>
    <phoneticPr fontId="1"/>
  </si>
  <si>
    <t>【表２】</t>
    <rPh sb="1" eb="2">
      <t>ヒョウ</t>
    </rPh>
    <phoneticPr fontId="1"/>
  </si>
  <si>
    <t>【表３】</t>
    <rPh sb="1" eb="2">
      <t>ヒョウ</t>
    </rPh>
    <phoneticPr fontId="1"/>
  </si>
  <si>
    <t>【表４】</t>
    <rPh sb="1" eb="2">
      <t>ヒョウ</t>
    </rPh>
    <phoneticPr fontId="1"/>
  </si>
  <si>
    <t>2歳児</t>
  </si>
  <si>
    <t>施設の面積(㎡)</t>
    <rPh sb="0" eb="2">
      <t>シセツ</t>
    </rPh>
    <rPh sb="3" eb="5">
      <t>メンセキ</t>
    </rPh>
    <phoneticPr fontId="1"/>
  </si>
  <si>
    <t>4歳児</t>
    <phoneticPr fontId="1"/>
  </si>
  <si>
    <t>6歳児</t>
    <phoneticPr fontId="1"/>
  </si>
  <si>
    <t>(６) 乳児、満１･２歳児及び満３歳以上児の区分ごとの利用定員</t>
    <phoneticPr fontId="1"/>
  </si>
  <si>
    <t>(８) 緊急時等における対応方法</t>
    <phoneticPr fontId="1"/>
  </si>
  <si>
    <t>(９) 非常災害対策</t>
    <phoneticPr fontId="1"/>
  </si>
  <si>
    <t>(10) 虐待の防止のための措置に関する事項</t>
    <phoneticPr fontId="1"/>
  </si>
  <si>
    <t>◎確認を受けている施設又は事業所の数が20以上の場合、業務が法令に適合することを確保するための規程を整備し、市町村長等に届け出ているか</t>
    <phoneticPr fontId="1"/>
  </si>
  <si>
    <t xml:space="preserve">(注)確認を受けている全ての教育・保育施設等が一の市町村区域に所在の場合は市町村長、2以上の都道府県に所在する場合は内閣総理大臣、その他の場合は知事あての届出　
　　  </t>
    <phoneticPr fontId="1"/>
  </si>
  <si>
    <t>例</t>
    <rPh sb="0" eb="1">
      <t>レイ</t>
    </rPh>
    <phoneticPr fontId="1"/>
  </si>
  <si>
    <t>◎上記のうち、死亡事故や治療に要する期間が30日以上の負傷や疾病を伴う重篤な事故等が発生した場合、市町村担当課に事故の報告をしているか</t>
    <phoneticPr fontId="1"/>
  </si>
  <si>
    <t>◎事故が発生した場合又はそれに至る危険性がある事態が生じた場合に、その状況及び対応等の記録・報告を行うほか、その分析を通じた改善策を職員に周知徹底しているか</t>
    <phoneticPr fontId="1"/>
  </si>
  <si>
    <t>・児童簿</t>
    <phoneticPr fontId="1"/>
  </si>
  <si>
    <t>・保育指導日誌</t>
    <phoneticPr fontId="1"/>
  </si>
  <si>
    <t>・事務日誌</t>
    <phoneticPr fontId="1"/>
  </si>
  <si>
    <t>・経過記録簿</t>
    <phoneticPr fontId="1"/>
  </si>
  <si>
    <t>標準時間
認定</t>
    <rPh sb="0" eb="3">
      <t>ヒョウジュンジ</t>
    </rPh>
    <phoneticPr fontId="1"/>
  </si>
  <si>
    <t>短時間
認定</t>
    <rPh sb="0" eb="3">
      <t>タンジカン</t>
    </rPh>
    <phoneticPr fontId="1"/>
  </si>
  <si>
    <t>標準時間
認定</t>
    <rPh sb="0" eb="2">
      <t>ヒョウジュン</t>
    </rPh>
    <rPh sb="2" eb="4">
      <t>ジカン</t>
    </rPh>
    <rPh sb="5" eb="7">
      <t>ニンテイ</t>
    </rPh>
    <phoneticPr fontId="1"/>
  </si>
  <si>
    <t>短時間
認定</t>
    <rPh sb="0" eb="3">
      <t>タンジカン</t>
    </rPh>
    <rPh sb="4" eb="6">
      <t>ニンテイ</t>
    </rPh>
    <phoneticPr fontId="1"/>
  </si>
  <si>
    <t>20：1</t>
    <phoneticPr fontId="1"/>
  </si>
  <si>
    <t>（１）園則及び運営規程（重要事項に関する規程）</t>
    <phoneticPr fontId="1"/>
  </si>
  <si>
    <t>(３) 職員の職種、員数及び職務の内容（職員組織に関する事項）</t>
    <phoneticPr fontId="1"/>
  </si>
  <si>
    <t>(２) 提供する教育・保育の内容
　（教育課程その他の教育及び保育の内容、保護者に対する子育ての支援の内容）</t>
    <phoneticPr fontId="1"/>
  </si>
  <si>
    <t>(５) 保護者から受領する費用の種類、支払を求める理由及びその額
　（保育料その他の費用徴収に関する事項）</t>
    <phoneticPr fontId="1"/>
  </si>
  <si>
    <t>（１）保育（2号・3号認定）に係る利用定員</t>
    <phoneticPr fontId="1"/>
  </si>
  <si>
    <t>◎保育に係る定員と入所児童数の推移</t>
    <phoneticPr fontId="1"/>
  </si>
  <si>
    <t>◎教育に係る定員と入所児童数の推移</t>
    <phoneticPr fontId="1"/>
  </si>
  <si>
    <t>（２）教育(1号認定)に係る利用定員</t>
    <phoneticPr fontId="1"/>
  </si>
  <si>
    <t>◎職員及び認定こども園の課題を踏まえた研修が計画的に実施されているか</t>
    <rPh sb="5" eb="7">
      <t>ニンテイ</t>
    </rPh>
    <rPh sb="10" eb="11">
      <t>エン</t>
    </rPh>
    <phoneticPr fontId="1"/>
  </si>
  <si>
    <t>（１）教育及び保育の内容に関する全体的な計画、指導計画の策定の状況      ★確認資料：各計画</t>
    <phoneticPr fontId="1"/>
  </si>
  <si>
    <t>◎教育及び保育の内容に関する全体的な計画が作成されているか</t>
    <phoneticPr fontId="1"/>
  </si>
  <si>
    <t>・出席簿</t>
    <phoneticPr fontId="1"/>
  </si>
  <si>
    <t>・園児指導要録</t>
    <rPh sb="1" eb="3">
      <t>エンジ</t>
    </rPh>
    <rPh sb="3" eb="5">
      <t>シドウ</t>
    </rPh>
    <phoneticPr fontId="1"/>
  </si>
  <si>
    <t>名　２・３号</t>
    <rPh sb="0" eb="1">
      <t>メイ</t>
    </rPh>
    <rPh sb="5" eb="6">
      <t>ゴウ</t>
    </rPh>
    <phoneticPr fontId="1"/>
  </si>
  <si>
    <t>名）</t>
    <rPh sb="0" eb="1">
      <t>メイ</t>
    </rPh>
    <phoneticPr fontId="1"/>
  </si>
  <si>
    <t>＊年度途中に３歳の誕生日を迎え、１号認定を受けた子ども（満3歳児）については、「満３歳児対応加配加算」の認定を受けている場合は２歳児欄に、そうでない場合は３歳児欄に記入。</t>
    <phoneticPr fontId="1"/>
  </si>
  <si>
    <t>⇒（１号</t>
    <rPh sb="3" eb="4">
      <t>ゴウ</t>
    </rPh>
    <phoneticPr fontId="1"/>
  </si>
  <si>
    <t>園児数（人）</t>
    <rPh sb="0" eb="2">
      <t>エンジ</t>
    </rPh>
    <phoneticPr fontId="1"/>
  </si>
  <si>
    <t>園児年齢</t>
    <rPh sb="0" eb="2">
      <t>エンジ</t>
    </rPh>
    <phoneticPr fontId="1"/>
  </si>
  <si>
    <t>園児数</t>
    <rPh sb="0" eb="2">
      <t>エンジ</t>
    </rPh>
    <phoneticPr fontId="1"/>
  </si>
  <si>
    <t>○満年齢別の園児数を記入してください。</t>
    <rPh sb="6" eb="8">
      <t>エンジ</t>
    </rPh>
    <phoneticPr fontId="1"/>
  </si>
  <si>
    <t>2学級以下：330＋30×（学級数－1）
3学級以上：400＋80×（学級数－3）</t>
    <phoneticPr fontId="1"/>
  </si>
  <si>
    <t>保育室</t>
    <rPh sb="0" eb="3">
      <t>ホイクシツ</t>
    </rPh>
    <phoneticPr fontId="1"/>
  </si>
  <si>
    <t>遊戯室</t>
    <rPh sb="0" eb="3">
      <t>ユウギシツ</t>
    </rPh>
    <phoneticPr fontId="1"/>
  </si>
  <si>
    <t>○学級数</t>
    <rPh sb="1" eb="4">
      <t>ガッキュウスウ</t>
    </rPh>
    <phoneticPr fontId="1"/>
  </si>
  <si>
    <t>○満２歳以上満３歳未満</t>
    <rPh sb="6" eb="7">
      <t>マン</t>
    </rPh>
    <phoneticPr fontId="1"/>
  </si>
  <si>
    <t>年齢区分等</t>
    <rPh sb="4" eb="5">
      <t>トウ</t>
    </rPh>
    <phoneticPr fontId="1"/>
  </si>
  <si>
    <t>人数(名)・学級数</t>
    <rPh sb="0" eb="2">
      <t>ニンズウ</t>
    </rPh>
    <rPh sb="3" eb="4">
      <t>メイ</t>
    </rPh>
    <rPh sb="6" eb="9">
      <t>ガッキュウスウ</t>
    </rPh>
    <phoneticPr fontId="1"/>
  </si>
  <si>
    <t>　1学級　　：180
　2学級以上：320＋100×（学級数－2）</t>
    <rPh sb="2" eb="4">
      <t>ガッキュウ</t>
    </rPh>
    <rPh sb="13" eb="15">
      <t>ガッキュウ</t>
    </rPh>
    <rPh sb="15" eb="17">
      <t>イジョウ</t>
    </rPh>
    <rPh sb="27" eb="30">
      <t>ガッキュウスウ</t>
    </rPh>
    <phoneticPr fontId="1"/>
  </si>
  <si>
    <t>【園舎】</t>
    <rPh sb="1" eb="3">
      <t>エンシャ</t>
    </rPh>
    <phoneticPr fontId="1"/>
  </si>
  <si>
    <t>【園庭】</t>
    <rPh sb="1" eb="3">
      <t>エンテイ</t>
    </rPh>
    <phoneticPr fontId="1"/>
  </si>
  <si>
    <r>
      <t xml:space="preserve"> 以下の書類を添付してください。</t>
    </r>
    <r>
      <rPr>
        <b/>
        <sz val="12"/>
        <rFont val="游ゴシック"/>
        <family val="3"/>
        <charset val="128"/>
        <scheme val="minor"/>
      </rPr>
      <t>(データによる提出も可)</t>
    </r>
    <rPh sb="1" eb="3">
      <t>イカ</t>
    </rPh>
    <rPh sb="23" eb="25">
      <t>テイシュツ</t>
    </rPh>
    <rPh sb="26" eb="27">
      <t>カ</t>
    </rPh>
    <phoneticPr fontId="1"/>
  </si>
  <si>
    <t>別表「職員会議等の実施状況」（前年度実績）</t>
    <rPh sb="0" eb="2">
      <t>ベッピョウ</t>
    </rPh>
    <rPh sb="3" eb="5">
      <t>ショクイン</t>
    </rPh>
    <rPh sb="5" eb="7">
      <t>カイギ</t>
    </rPh>
    <rPh sb="7" eb="8">
      <t>トウ</t>
    </rPh>
    <rPh sb="9" eb="11">
      <t>ジッシ</t>
    </rPh>
    <rPh sb="11" eb="13">
      <t>ジョウキョウ</t>
    </rPh>
    <rPh sb="15" eb="18">
      <t>ゼンネンド</t>
    </rPh>
    <rPh sb="18" eb="20">
      <t>ジッセキ</t>
    </rPh>
    <phoneticPr fontId="1"/>
  </si>
  <si>
    <t>会議等の名称</t>
    <rPh sb="0" eb="2">
      <t>カイギ</t>
    </rPh>
    <rPh sb="2" eb="3">
      <t>トウ</t>
    </rPh>
    <rPh sb="4" eb="6">
      <t>メイショウ</t>
    </rPh>
    <phoneticPr fontId="1"/>
  </si>
  <si>
    <t>参加職員
（職種等）</t>
    <rPh sb="0" eb="2">
      <t>サンカ</t>
    </rPh>
    <rPh sb="2" eb="4">
      <t>ショクイン</t>
    </rPh>
    <rPh sb="6" eb="8">
      <t>ショクシュ</t>
    </rPh>
    <rPh sb="8" eb="9">
      <t>トウ</t>
    </rPh>
    <phoneticPr fontId="1"/>
  </si>
  <si>
    <t>人数</t>
    <rPh sb="0" eb="2">
      <t>ニンズウ</t>
    </rPh>
    <phoneticPr fontId="1"/>
  </si>
  <si>
    <t>実施状況</t>
    <rPh sb="0" eb="2">
      <t>ジッシ</t>
    </rPh>
    <rPh sb="2" eb="4">
      <t>ジョウキョウ</t>
    </rPh>
    <phoneticPr fontId="1"/>
  </si>
  <si>
    <t>会議等の主な内容</t>
    <rPh sb="0" eb="2">
      <t>カイギ</t>
    </rPh>
    <rPh sb="2" eb="3">
      <t>トウ</t>
    </rPh>
    <rPh sb="4" eb="5">
      <t>オモ</t>
    </rPh>
    <rPh sb="6" eb="8">
      <t>ナイヨウ</t>
    </rPh>
    <phoneticPr fontId="1"/>
  </si>
  <si>
    <t>記録の有無</t>
    <rPh sb="0" eb="2">
      <t>キロク</t>
    </rPh>
    <rPh sb="3" eb="5">
      <t>ウム</t>
    </rPh>
    <phoneticPr fontId="1"/>
  </si>
  <si>
    <t>研修内容の伝達</t>
    <rPh sb="0" eb="2">
      <t>ケンシュウ</t>
    </rPh>
    <rPh sb="2" eb="4">
      <t>ナイヨウ</t>
    </rPh>
    <rPh sb="5" eb="7">
      <t>デンタツ</t>
    </rPh>
    <phoneticPr fontId="1"/>
  </si>
  <si>
    <t>随時</t>
    <rPh sb="0" eb="2">
      <t>ズイジ</t>
    </rPh>
    <phoneticPr fontId="1"/>
  </si>
  <si>
    <t>外部研修参加者からの伝達</t>
    <rPh sb="0" eb="2">
      <t>ガイブ</t>
    </rPh>
    <rPh sb="2" eb="4">
      <t>ケンシュウ</t>
    </rPh>
    <rPh sb="4" eb="6">
      <t>サンカ</t>
    </rPh>
    <rPh sb="6" eb="7">
      <t>シャ</t>
    </rPh>
    <rPh sb="10" eb="12">
      <t>デンタツ</t>
    </rPh>
    <phoneticPr fontId="1"/>
  </si>
  <si>
    <t>有・無</t>
    <rPh sb="0" eb="1">
      <t>ア</t>
    </rPh>
    <rPh sb="2" eb="3">
      <t>ム</t>
    </rPh>
    <phoneticPr fontId="1"/>
  </si>
  <si>
    <t xml:space="preserve"> ◎３歳児配置改善加算または満３歳児対応加配加算を適応しているか</t>
    <rPh sb="3" eb="4">
      <t>サイ</t>
    </rPh>
    <rPh sb="4" eb="5">
      <t>ジ</t>
    </rPh>
    <rPh sb="5" eb="7">
      <t>ハイチ</t>
    </rPh>
    <rPh sb="7" eb="9">
      <t>カイゼン</t>
    </rPh>
    <rPh sb="9" eb="11">
      <t>カサン</t>
    </rPh>
    <rPh sb="14" eb="15">
      <t>マン</t>
    </rPh>
    <rPh sb="16" eb="17">
      <t>サイ</t>
    </rPh>
    <rPh sb="17" eb="18">
      <t>ジ</t>
    </rPh>
    <rPh sb="18" eb="20">
      <t>タイオウ</t>
    </rPh>
    <rPh sb="20" eb="22">
      <t>カハイ</t>
    </rPh>
    <rPh sb="22" eb="24">
      <t>カサン</t>
    </rPh>
    <rPh sb="25" eb="27">
      <t>テキオウ</t>
    </rPh>
    <phoneticPr fontId="1"/>
  </si>
  <si>
    <t>常　勤</t>
    <rPh sb="0" eb="1">
      <t>ツネ</t>
    </rPh>
    <rPh sb="2" eb="3">
      <t>ツトム</t>
    </rPh>
    <phoneticPr fontId="1"/>
  </si>
  <si>
    <t>非　　常　　勤</t>
    <rPh sb="0" eb="1">
      <t>ヒ</t>
    </rPh>
    <rPh sb="3" eb="4">
      <t>ツネ</t>
    </rPh>
    <rPh sb="6" eb="7">
      <t>ツトム</t>
    </rPh>
    <phoneticPr fontId="1"/>
  </si>
  <si>
    <t>（注２）</t>
    <rPh sb="1" eb="2">
      <t>チュウ</t>
    </rPh>
    <phoneticPr fontId="1"/>
  </si>
  <si>
    <t>○年齢区分ごとの面積基準及び施設の面積を記載してください。なお、2歳児未満のうち、1.65㎡の人数は、「ほふく</t>
    <rPh sb="33" eb="35">
      <t>サイジ</t>
    </rPh>
    <rPh sb="35" eb="37">
      <t>ミマン</t>
    </rPh>
    <rPh sb="47" eb="49">
      <t>ニンズウ</t>
    </rPh>
    <phoneticPr fontId="1"/>
  </si>
  <si>
    <t>に至っていない子」の人数、3.3㎡の人数は「ほふくをしている子（歩いている子を含む）」の人数を記入してください。</t>
    <rPh sb="1" eb="2">
      <t>イタ</t>
    </rPh>
    <rPh sb="7" eb="8">
      <t>コ</t>
    </rPh>
    <rPh sb="10" eb="12">
      <t>ニンズウ</t>
    </rPh>
    <rPh sb="18" eb="20">
      <t>ニンズウ</t>
    </rPh>
    <rPh sb="30" eb="31">
      <t>コ</t>
    </rPh>
    <rPh sb="32" eb="33">
      <t>アル</t>
    </rPh>
    <rPh sb="37" eb="38">
      <t>コ</t>
    </rPh>
    <rPh sb="39" eb="40">
      <t>フク</t>
    </rPh>
    <rPh sb="44" eb="46">
      <t>ニンズウ</t>
    </rPh>
    <rPh sb="47" eb="49">
      <t>キニュウ</t>
    </rPh>
    <phoneticPr fontId="1"/>
  </si>
  <si>
    <t xml:space="preserve"> （注１）小計の算出にあたり、年齢区分ごとの児童数を基準で割って１人未満の端数が生じるとき、年齢区分ごとにそれぞれ小数点第１位まで計算し（小数点第２位切捨て）、合算した値の小数点第１位を四捨五入する。</t>
    <rPh sb="57" eb="60">
      <t>ショウスウテン</t>
    </rPh>
    <rPh sb="69" eb="71">
      <t>ショウスウ</t>
    </rPh>
    <rPh sb="86" eb="88">
      <t>ショウスウ</t>
    </rPh>
    <phoneticPr fontId="1"/>
  </si>
  <si>
    <t>　</t>
    <phoneticPr fontId="1"/>
  </si>
  <si>
    <t>名　　　　称</t>
    <rPh sb="0" eb="1">
      <t>ナ</t>
    </rPh>
    <rPh sb="5" eb="6">
      <t>ショウ</t>
    </rPh>
    <phoneticPr fontId="1"/>
  </si>
  <si>
    <t>参加人数</t>
    <rPh sb="0" eb="2">
      <t>サンカ</t>
    </rPh>
    <rPh sb="2" eb="4">
      <t>ニンズウ</t>
    </rPh>
    <phoneticPr fontId="1"/>
  </si>
  <si>
    <t>参加予定○印</t>
    <rPh sb="0" eb="2">
      <t>サンカ</t>
    </rPh>
    <rPh sb="2" eb="4">
      <t>ヨテイ</t>
    </rPh>
    <rPh sb="5" eb="6">
      <t>シルシ</t>
    </rPh>
    <phoneticPr fontId="1"/>
  </si>
  <si>
    <t>外部研修</t>
    <rPh sb="0" eb="2">
      <t>ガイブ</t>
    </rPh>
    <rPh sb="2" eb="4">
      <t>ケンシュウ</t>
    </rPh>
    <phoneticPr fontId="1"/>
  </si>
  <si>
    <t>内部研修</t>
    <rPh sb="0" eb="2">
      <t>ナイブ</t>
    </rPh>
    <rPh sb="2" eb="4">
      <t>ケンシュウ</t>
    </rPh>
    <phoneticPr fontId="1"/>
  </si>
  <si>
    <t>(11) その他施設の運営（管理）に関する重要事項</t>
    <rPh sb="8" eb="10">
      <t>シセツ</t>
    </rPh>
    <rPh sb="14" eb="16">
      <t>カンリ</t>
    </rPh>
    <phoneticPr fontId="1"/>
  </si>
  <si>
    <t>□認定こども園の事業の会計をその他の事業の会計と区分しているか</t>
    <rPh sb="1" eb="3">
      <t>ニンテイ</t>
    </rPh>
    <rPh sb="6" eb="7">
      <t>エン</t>
    </rPh>
    <phoneticPr fontId="1"/>
  </si>
  <si>
    <t>□利用者（保護者）から、下記以外の費用を徴収していないか</t>
    <rPh sb="1" eb="4">
      <t>リヨウシャ</t>
    </rPh>
    <rPh sb="5" eb="8">
      <t>ホゴシャ</t>
    </rPh>
    <rPh sb="12" eb="14">
      <t>カキ</t>
    </rPh>
    <rPh sb="14" eb="16">
      <t>イガイ</t>
    </rPh>
    <rPh sb="17" eb="19">
      <t>ヒヨウ</t>
    </rPh>
    <rPh sb="20" eb="22">
      <t>チョウシュウ</t>
    </rPh>
    <phoneticPr fontId="1"/>
  </si>
  <si>
    <t>・日用品、文房具その他の特定教育・保育に必要な物品の購入に要する費用</t>
    <rPh sb="1" eb="4">
      <t>ニチヨウヒン</t>
    </rPh>
    <rPh sb="5" eb="8">
      <t>ブンボウグ</t>
    </rPh>
    <rPh sb="10" eb="11">
      <t>タ</t>
    </rPh>
    <rPh sb="12" eb="14">
      <t>トクテイ</t>
    </rPh>
    <rPh sb="14" eb="16">
      <t>キョウイク</t>
    </rPh>
    <rPh sb="17" eb="19">
      <t>ホイク</t>
    </rPh>
    <rPh sb="20" eb="22">
      <t>ヒツヨウ</t>
    </rPh>
    <rPh sb="23" eb="25">
      <t>ブッピン</t>
    </rPh>
    <rPh sb="26" eb="28">
      <t>コウニュウ</t>
    </rPh>
    <rPh sb="29" eb="30">
      <t>ヨウ</t>
    </rPh>
    <rPh sb="32" eb="34">
      <t>ヒヨウ</t>
    </rPh>
    <phoneticPr fontId="1"/>
  </si>
  <si>
    <t>・特定教育・保育等に係る行事への参加に関する費用</t>
    <rPh sb="1" eb="3">
      <t>トクテイ</t>
    </rPh>
    <rPh sb="3" eb="5">
      <t>キョウイク</t>
    </rPh>
    <rPh sb="6" eb="8">
      <t>ホイク</t>
    </rPh>
    <rPh sb="8" eb="9">
      <t>トウ</t>
    </rPh>
    <rPh sb="10" eb="11">
      <t>カカ</t>
    </rPh>
    <rPh sb="12" eb="14">
      <t>ギョウジ</t>
    </rPh>
    <rPh sb="16" eb="18">
      <t>サンカ</t>
    </rPh>
    <rPh sb="19" eb="20">
      <t>カン</t>
    </rPh>
    <rPh sb="22" eb="24">
      <t>ヒヨウ</t>
    </rPh>
    <phoneticPr fontId="1"/>
  </si>
  <si>
    <t>・食事の提供に要する費用</t>
    <rPh sb="1" eb="3">
      <t>ショクジ</t>
    </rPh>
    <rPh sb="4" eb="6">
      <t>テイキョウ</t>
    </rPh>
    <rPh sb="7" eb="8">
      <t>ヨウ</t>
    </rPh>
    <rPh sb="10" eb="12">
      <t>ヒヨウ</t>
    </rPh>
    <phoneticPr fontId="1"/>
  </si>
  <si>
    <t>・特定教育・保育施設に通う際に提供される便宜に要する費用</t>
    <rPh sb="1" eb="3">
      <t>トクテイ</t>
    </rPh>
    <rPh sb="3" eb="5">
      <t>キョウイク</t>
    </rPh>
    <rPh sb="6" eb="8">
      <t>ホイク</t>
    </rPh>
    <rPh sb="8" eb="10">
      <t>シセツ</t>
    </rPh>
    <rPh sb="11" eb="12">
      <t>カヨ</t>
    </rPh>
    <rPh sb="13" eb="14">
      <t>サイ</t>
    </rPh>
    <rPh sb="15" eb="17">
      <t>テイキョウ</t>
    </rPh>
    <rPh sb="20" eb="22">
      <t>ベンギ</t>
    </rPh>
    <rPh sb="23" eb="24">
      <t>ヨウ</t>
    </rPh>
    <rPh sb="26" eb="28">
      <t>ヒヨウ</t>
    </rPh>
    <phoneticPr fontId="1"/>
  </si>
  <si>
    <t>・上記内容以外に、普通必要とされているものに係る費用で、保護者に負担させることが適当と認</t>
    <rPh sb="1" eb="3">
      <t>ジョウキ</t>
    </rPh>
    <rPh sb="3" eb="5">
      <t>ナイヨウ</t>
    </rPh>
    <rPh sb="5" eb="7">
      <t>イガイ</t>
    </rPh>
    <rPh sb="9" eb="11">
      <t>フツウ</t>
    </rPh>
    <rPh sb="11" eb="13">
      <t>ヒツヨウ</t>
    </rPh>
    <rPh sb="22" eb="23">
      <t>カカ</t>
    </rPh>
    <rPh sb="24" eb="26">
      <t>ヒヨウ</t>
    </rPh>
    <rPh sb="28" eb="31">
      <t>ホゴシャ</t>
    </rPh>
    <rPh sb="32" eb="34">
      <t>フタン</t>
    </rPh>
    <rPh sb="40" eb="42">
      <t>テキトウ</t>
    </rPh>
    <rPh sb="43" eb="44">
      <t>ミト</t>
    </rPh>
    <phoneticPr fontId="1"/>
  </si>
  <si>
    <t>□上記費用に掛かる領収証を交付しているか</t>
    <rPh sb="1" eb="3">
      <t>ジョウキ</t>
    </rPh>
    <rPh sb="3" eb="5">
      <t>ヒヨウ</t>
    </rPh>
    <rPh sb="6" eb="7">
      <t>カ</t>
    </rPh>
    <rPh sb="9" eb="12">
      <t>リョウシュウショウ</t>
    </rPh>
    <rPh sb="13" eb="15">
      <t>コウフ</t>
    </rPh>
    <phoneticPr fontId="1"/>
  </si>
  <si>
    <t>□保護者等から収入を管理する実費徴収簿などが整備されているか</t>
    <rPh sb="1" eb="4">
      <t>ホゴシャ</t>
    </rPh>
    <rPh sb="4" eb="5">
      <t>トウ</t>
    </rPh>
    <rPh sb="7" eb="9">
      <t>シュウニュウ</t>
    </rPh>
    <rPh sb="10" eb="12">
      <t>カンリ</t>
    </rPh>
    <rPh sb="14" eb="16">
      <t>ジッピ</t>
    </rPh>
    <rPh sb="16" eb="18">
      <t>チョウシュウ</t>
    </rPh>
    <rPh sb="18" eb="19">
      <t>ボ</t>
    </rPh>
    <rPh sb="22" eb="24">
      <t>セイビ</t>
    </rPh>
    <phoneticPr fontId="1"/>
  </si>
  <si>
    <t>められるもの</t>
  </si>
  <si>
    <t>職員の処遇改善及び資質向上に対する各取り組み状況</t>
  </si>
  <si>
    <t>（３）収入状況</t>
    <phoneticPr fontId="1"/>
  </si>
  <si>
    <t>情報提供の方法</t>
    <rPh sb="0" eb="2">
      <t>ジョウホウ</t>
    </rPh>
    <rPh sb="2" eb="4">
      <t>テイキョウ</t>
    </rPh>
    <rPh sb="5" eb="7">
      <t>ホウホウ</t>
    </rPh>
    <phoneticPr fontId="1"/>
  </si>
  <si>
    <t>◎小学校との連携にあたり、園児と小学生の交流、職員同士の交流・情報交換等の連携を図るよう配慮</t>
  </si>
  <si>
    <t>保育教諭（正規）</t>
    <rPh sb="0" eb="2">
      <t>ホイク</t>
    </rPh>
    <rPh sb="2" eb="4">
      <t>キョウユ</t>
    </rPh>
    <rPh sb="5" eb="7">
      <t>セイキ</t>
    </rPh>
    <phoneticPr fontId="1"/>
  </si>
  <si>
    <t>◎異年齢で構成するグループ等での活動の際は、園児一人一人の生活や経験、発達の過程などを把握</t>
    <rPh sb="1" eb="4">
      <t>イネンレイ</t>
    </rPh>
    <rPh sb="5" eb="7">
      <t>コウセイ</t>
    </rPh>
    <rPh sb="13" eb="14">
      <t>トウ</t>
    </rPh>
    <rPh sb="16" eb="18">
      <t>カツドウ</t>
    </rPh>
    <rPh sb="19" eb="20">
      <t>サイ</t>
    </rPh>
    <rPh sb="22" eb="24">
      <t>エンジ</t>
    </rPh>
    <rPh sb="24" eb="28">
      <t>ヒトリヒトリ</t>
    </rPh>
    <rPh sb="29" eb="31">
      <t>セイカツ</t>
    </rPh>
    <rPh sb="32" eb="34">
      <t>ケイケン</t>
    </rPh>
    <rPh sb="35" eb="37">
      <t>ハッタツ</t>
    </rPh>
    <rPh sb="38" eb="40">
      <t>カテイ</t>
    </rPh>
    <rPh sb="43" eb="45">
      <t>ハアク</t>
    </rPh>
    <phoneticPr fontId="1"/>
  </si>
  <si>
    <t>◎行事の設定は、日々の教育・保育の流れに配慮した上で子どもの発達過程に即したものになってい</t>
    <rPh sb="1" eb="3">
      <t>ギョウジ</t>
    </rPh>
    <rPh sb="4" eb="6">
      <t>セッテイ</t>
    </rPh>
    <rPh sb="8" eb="10">
      <t>ヒビ</t>
    </rPh>
    <rPh sb="11" eb="13">
      <t>キョウイク</t>
    </rPh>
    <rPh sb="14" eb="16">
      <t>ホイク</t>
    </rPh>
    <rPh sb="17" eb="18">
      <t>ナガ</t>
    </rPh>
    <rPh sb="20" eb="22">
      <t>ハイリョ</t>
    </rPh>
    <rPh sb="24" eb="25">
      <t>ウエ</t>
    </rPh>
    <rPh sb="26" eb="27">
      <t>コ</t>
    </rPh>
    <rPh sb="30" eb="32">
      <t>ハッタツ</t>
    </rPh>
    <rPh sb="32" eb="34">
      <t>カテイ</t>
    </rPh>
    <rPh sb="35" eb="36">
      <t>ソク</t>
    </rPh>
    <phoneticPr fontId="1"/>
  </si>
  <si>
    <r>
      <t>小計</t>
    </r>
    <r>
      <rPr>
        <sz val="10"/>
        <rFont val="游ゴシック"/>
        <family val="3"/>
        <charset val="128"/>
      </rPr>
      <t>(注１)</t>
    </r>
    <phoneticPr fontId="1"/>
  </si>
  <si>
    <r>
      <t>【根拠】 
平成28年8月23日府子本第571号「特定教育・保育等に要する費用の額の算定に関する基準等の実施上の留意事項について」（国通知）の別紙２のⅡの１（２）「ここでいう「4歳以上児」、「3歳児」、「1、2歳児」及び「乳児」とは、</t>
    </r>
    <r>
      <rPr>
        <u/>
        <sz val="10"/>
        <rFont val="游ゴシック"/>
        <family val="3"/>
        <charset val="128"/>
      </rPr>
      <t>年度の初日の前日における満年齢によるものである</t>
    </r>
    <r>
      <rPr>
        <sz val="10"/>
        <rFont val="游ゴシック"/>
        <family val="3"/>
        <charset val="128"/>
      </rPr>
      <t>こと。」</t>
    </r>
    <phoneticPr fontId="1"/>
  </si>
  <si>
    <r>
      <t>病児保育事業
　病児対応型・病後児対応型
　　看護師等</t>
    </r>
    <r>
      <rPr>
        <sz val="10"/>
        <rFont val="游ゴシック"/>
        <family val="3"/>
        <charset val="128"/>
      </rPr>
      <t>（利用児童おおむね10人につき１人）</t>
    </r>
    <r>
      <rPr>
        <sz val="11"/>
        <rFont val="游ゴシック"/>
        <family val="3"/>
        <charset val="128"/>
      </rPr>
      <t xml:space="preserve">
　　保育士</t>
    </r>
    <r>
      <rPr>
        <sz val="10"/>
        <rFont val="游ゴシック"/>
        <family val="3"/>
        <charset val="128"/>
      </rPr>
      <t>（利用児童おおむね３人につき１人）</t>
    </r>
    <r>
      <rPr>
        <sz val="11"/>
        <rFont val="游ゴシック"/>
        <family val="3"/>
        <charset val="128"/>
      </rPr>
      <t xml:space="preserve">
　体調不良児対応型：看護師等１名以上</t>
    </r>
    <rPh sb="8" eb="10">
      <t>ビョウジ</t>
    </rPh>
    <rPh sb="10" eb="13">
      <t>タイオウガタ</t>
    </rPh>
    <rPh sb="14" eb="17">
      <t>ビョウゴジ</t>
    </rPh>
    <rPh sb="17" eb="20">
      <t>タイオウガタ</t>
    </rPh>
    <rPh sb="23" eb="26">
      <t>カンゴシ</t>
    </rPh>
    <rPh sb="26" eb="27">
      <t>トウ</t>
    </rPh>
    <rPh sb="28" eb="30">
      <t>リヨウ</t>
    </rPh>
    <rPh sb="30" eb="32">
      <t>ジドウ</t>
    </rPh>
    <rPh sb="38" eb="39">
      <t>ニン</t>
    </rPh>
    <rPh sb="43" eb="44">
      <t>ニン</t>
    </rPh>
    <rPh sb="48" eb="51">
      <t>ホイクシ</t>
    </rPh>
    <rPh sb="52" eb="54">
      <t>リヨウ</t>
    </rPh>
    <rPh sb="54" eb="56">
      <t>ジドウ</t>
    </rPh>
    <rPh sb="61" eb="62">
      <t>ニン</t>
    </rPh>
    <rPh sb="66" eb="67">
      <t>ニン</t>
    </rPh>
    <rPh sb="70" eb="72">
      <t>タイチョウ</t>
    </rPh>
    <rPh sb="72" eb="74">
      <t>フリョウ</t>
    </rPh>
    <rPh sb="74" eb="75">
      <t>ジ</t>
    </rPh>
    <rPh sb="75" eb="78">
      <t>タイオウガタ</t>
    </rPh>
    <rPh sb="79" eb="82">
      <t>カンゴシ</t>
    </rPh>
    <rPh sb="82" eb="83">
      <t>トウ</t>
    </rPh>
    <rPh sb="84" eb="85">
      <t>メイ</t>
    </rPh>
    <rPh sb="85" eb="87">
      <t>イジョウ</t>
    </rPh>
    <phoneticPr fontId="1"/>
  </si>
  <si>
    <r>
      <rPr>
        <sz val="9"/>
        <rFont val="游ゴシック"/>
        <family val="3"/>
        <charset val="128"/>
      </rPr>
      <t>地域子育て支援拠点事業</t>
    </r>
    <r>
      <rPr>
        <sz val="7"/>
        <rFont val="游ゴシック"/>
        <family val="3"/>
        <charset val="128"/>
      </rPr>
      <t>※保育士資格の有無及び常勤・非常勤は問わない</t>
    </r>
    <r>
      <rPr>
        <sz val="11"/>
        <rFont val="游ゴシック"/>
        <family val="3"/>
        <charset val="128"/>
      </rPr>
      <t xml:space="preserve">
</t>
    </r>
    <r>
      <rPr>
        <sz val="10"/>
        <rFont val="游ゴシック"/>
        <family val="3"/>
        <charset val="128"/>
      </rPr>
      <t>一般型専任２名以上　　連携型専任１名以上</t>
    </r>
    <rPh sb="0" eb="2">
      <t>チイキ</t>
    </rPh>
    <rPh sb="2" eb="4">
      <t>コソダ</t>
    </rPh>
    <rPh sb="5" eb="7">
      <t>シエン</t>
    </rPh>
    <rPh sb="7" eb="9">
      <t>キョテン</t>
    </rPh>
    <rPh sb="9" eb="11">
      <t>ジギョウ</t>
    </rPh>
    <rPh sb="12" eb="15">
      <t>ホイクシ</t>
    </rPh>
    <rPh sb="15" eb="17">
      <t>シカク</t>
    </rPh>
    <rPh sb="18" eb="20">
      <t>ウム</t>
    </rPh>
    <rPh sb="20" eb="21">
      <t>オヨ</t>
    </rPh>
    <rPh sb="22" eb="24">
      <t>ジョウキン</t>
    </rPh>
    <rPh sb="25" eb="28">
      <t>ヒジョウキン</t>
    </rPh>
    <rPh sb="29" eb="30">
      <t>ト</t>
    </rPh>
    <rPh sb="34" eb="37">
      <t>イッパンガタ</t>
    </rPh>
    <rPh sb="37" eb="39">
      <t>センニン</t>
    </rPh>
    <rPh sb="40" eb="41">
      <t>メイ</t>
    </rPh>
    <rPh sb="41" eb="43">
      <t>イジョウ</t>
    </rPh>
    <rPh sb="45" eb="47">
      <t>レンケイ</t>
    </rPh>
    <rPh sb="47" eb="48">
      <t>ガタ</t>
    </rPh>
    <rPh sb="48" eb="50">
      <t>センニン</t>
    </rPh>
    <rPh sb="51" eb="52">
      <t>メイ</t>
    </rPh>
    <rPh sb="52" eb="54">
      <t>イジョウ</t>
    </rPh>
    <phoneticPr fontId="1"/>
  </si>
  <si>
    <r>
      <t>県単一時保育事業
　保育士１名以上</t>
    </r>
    <r>
      <rPr>
        <sz val="10"/>
        <rFont val="游ゴシック"/>
        <family val="3"/>
        <charset val="128"/>
      </rPr>
      <t>　　 ※常勤・非常勤は問わない</t>
    </r>
    <rPh sb="0" eb="1">
      <t>ケン</t>
    </rPh>
    <rPh sb="1" eb="2">
      <t>タン</t>
    </rPh>
    <rPh sb="2" eb="4">
      <t>イチジ</t>
    </rPh>
    <rPh sb="4" eb="6">
      <t>ホイク</t>
    </rPh>
    <rPh sb="6" eb="8">
      <t>ジギョウ</t>
    </rPh>
    <rPh sb="10" eb="13">
      <t>ホイクシ</t>
    </rPh>
    <rPh sb="14" eb="15">
      <t>メイ</t>
    </rPh>
    <rPh sb="15" eb="17">
      <t>イジョウ</t>
    </rPh>
    <rPh sb="21" eb="23">
      <t>ジョウキン</t>
    </rPh>
    <rPh sb="24" eb="27">
      <t>ヒジョウキン</t>
    </rPh>
    <rPh sb="28" eb="29">
      <t>ト</t>
    </rPh>
    <phoneticPr fontId="1"/>
  </si>
  <si>
    <r>
      <t xml:space="preserve">○満２歳未満の園児
</t>
    </r>
    <r>
      <rPr>
        <sz val="9"/>
        <rFont val="游ゴシック"/>
        <family val="3"/>
        <charset val="128"/>
        <scheme val="minor"/>
      </rPr>
      <t>（ほふくに至ってない子）</t>
    </r>
    <rPh sb="1" eb="2">
      <t>マン</t>
    </rPh>
    <rPh sb="3" eb="6">
      <t>サイミマン</t>
    </rPh>
    <rPh sb="7" eb="9">
      <t>エンジ</t>
    </rPh>
    <rPh sb="15" eb="16">
      <t>イタ</t>
    </rPh>
    <rPh sb="20" eb="21">
      <t>コ</t>
    </rPh>
    <phoneticPr fontId="1"/>
  </si>
  <si>
    <r>
      <t xml:space="preserve">○満２歳未満の園児
</t>
    </r>
    <r>
      <rPr>
        <sz val="9"/>
        <rFont val="游ゴシック"/>
        <family val="3"/>
        <charset val="128"/>
        <scheme val="minor"/>
      </rPr>
      <t>（ほふくしている子）</t>
    </r>
    <rPh sb="18" eb="19">
      <t>コ</t>
    </rPh>
    <phoneticPr fontId="1"/>
  </si>
  <si>
    <r>
      <t>◎</t>
    </r>
    <r>
      <rPr>
        <sz val="10.5"/>
        <rFont val="游ゴシック"/>
        <family val="3"/>
        <charset val="128"/>
        <scheme val="minor"/>
      </rPr>
      <t>保護者、地域住民等に対し、教育及び保育等の状況その他の運営の状況に関する情報を提供しているか</t>
    </r>
    <phoneticPr fontId="1"/>
  </si>
  <si>
    <t>◎園則及び運営規程(注)には、施設の目的や運営方針、提供する教育・保育の内容、保護者に対する子育て支援の内容など、認定こども園法施行規則（園則記載事項）及び運営基準条例（運営規程記載事項）で定められた以下の内容が記載されているか</t>
  </si>
  <si>
    <t>□開所日、開所時間、利用時間は運営規程、園則、利用者との契約内容とも整合性がとれているか</t>
  </si>
  <si>
    <t>□1号認定こどもの選考基準を適切に設定しているか</t>
    <rPh sb="2" eb="3">
      <t>ゴウ</t>
    </rPh>
    <rPh sb="3" eb="5">
      <t>ニンテイ</t>
    </rPh>
    <rPh sb="9" eb="11">
      <t>センコウ</t>
    </rPh>
    <rPh sb="11" eb="13">
      <t>キジュン</t>
    </rPh>
    <rPh sb="14" eb="16">
      <t>テキセツ</t>
    </rPh>
    <rPh sb="17" eb="19">
      <t>セッテイ</t>
    </rPh>
    <phoneticPr fontId="1"/>
  </si>
  <si>
    <t>◎学校安全計画及び危険等発生時対処要領に基づき、事故防止・安全対策が講じられているか</t>
    <rPh sb="1" eb="3">
      <t>ガッコウ</t>
    </rPh>
    <rPh sb="3" eb="5">
      <t>アンゼン</t>
    </rPh>
    <rPh sb="5" eb="7">
      <t>ケイカク</t>
    </rPh>
    <rPh sb="7" eb="8">
      <t>オヨ</t>
    </rPh>
    <rPh sb="9" eb="11">
      <t>キケン</t>
    </rPh>
    <rPh sb="11" eb="12">
      <t>トウ</t>
    </rPh>
    <rPh sb="12" eb="14">
      <t>ハッセイ</t>
    </rPh>
    <rPh sb="14" eb="15">
      <t>ジ</t>
    </rPh>
    <rPh sb="15" eb="17">
      <t>タイショ</t>
    </rPh>
    <rPh sb="17" eb="19">
      <t>ヨウリョウ</t>
    </rPh>
    <rPh sb="20" eb="21">
      <t>モト</t>
    </rPh>
    <rPh sb="24" eb="26">
      <t>ジコ</t>
    </rPh>
    <rPh sb="26" eb="28">
      <t>ボウシ</t>
    </rPh>
    <rPh sb="29" eb="31">
      <t>アンゼン</t>
    </rPh>
    <rPh sb="31" eb="33">
      <t>タイサク</t>
    </rPh>
    <rPh sb="34" eb="35">
      <t>コウ</t>
    </rPh>
    <phoneticPr fontId="1"/>
  </si>
  <si>
    <t>◎保護者・関係機関等への連絡方法を職員に周知しているか</t>
  </si>
  <si>
    <t>◎事故防止のための委員会及び職員に対し研修を定期的に行っているか</t>
    <rPh sb="1" eb="3">
      <t>ジコ</t>
    </rPh>
    <rPh sb="3" eb="5">
      <t>ボウシ</t>
    </rPh>
    <rPh sb="9" eb="11">
      <t>イイン</t>
    </rPh>
    <rPh sb="11" eb="12">
      <t>カイ</t>
    </rPh>
    <rPh sb="12" eb="13">
      <t>オヨ</t>
    </rPh>
    <rPh sb="14" eb="16">
      <t>ショクイン</t>
    </rPh>
    <rPh sb="17" eb="18">
      <t>タイ</t>
    </rPh>
    <rPh sb="19" eb="21">
      <t>ケンシュウ</t>
    </rPh>
    <rPh sb="22" eb="25">
      <t>テイキテキ</t>
    </rPh>
    <rPh sb="26" eb="27">
      <t>オコナ</t>
    </rPh>
    <phoneticPr fontId="7"/>
  </si>
  <si>
    <t>◎指導計画は、各計画（長期・短期・個別等）間で関連性と連続性を持たせて作成されているか</t>
    <rPh sb="1" eb="3">
      <t>シドウ</t>
    </rPh>
    <rPh sb="3" eb="5">
      <t>ケイカク</t>
    </rPh>
    <rPh sb="7" eb="10">
      <t>カクケイカク</t>
    </rPh>
    <rPh sb="11" eb="13">
      <t>チョウキ</t>
    </rPh>
    <rPh sb="14" eb="16">
      <t>タンキ</t>
    </rPh>
    <rPh sb="17" eb="20">
      <t>コベツトウ</t>
    </rPh>
    <rPh sb="21" eb="22">
      <t>カン</t>
    </rPh>
    <rPh sb="23" eb="26">
      <t>カンレンセイ</t>
    </rPh>
    <rPh sb="27" eb="30">
      <t>レンゾクセイ</t>
    </rPh>
    <rPh sb="31" eb="32">
      <t>モ</t>
    </rPh>
    <rPh sb="35" eb="37">
      <t>サクセイ</t>
    </rPh>
    <phoneticPr fontId="1"/>
  </si>
  <si>
    <t>　し、適切な指導や環境の構成をしているか</t>
    <rPh sb="3" eb="5">
      <t>テキセツ</t>
    </rPh>
    <rPh sb="6" eb="8">
      <t>シドウ</t>
    </rPh>
    <rPh sb="9" eb="11">
      <t>カンキョウ</t>
    </rPh>
    <rPh sb="12" eb="14">
      <t>コウセイ</t>
    </rPh>
    <phoneticPr fontId="1"/>
  </si>
  <si>
    <t>　るか</t>
  </si>
  <si>
    <t>◎指導計画の評価、反省はされているか</t>
  </si>
  <si>
    <t>□職員、設備及び会計に関する諸記録を整備しているか</t>
  </si>
  <si>
    <t>□特定教育・保育の提供に関する以下の記録を整備し、その完結の日から５年間保存しているか</t>
  </si>
  <si>
    <t>□実費徴収について、領収書を交付しているか（集金袋への領収印や、口座引落しの通帳記載をもって領収書に代えることも可能）</t>
  </si>
  <si>
    <t>　しているか</t>
  </si>
  <si>
    <t>◎地域住民や地域の活動との連携、協力、交流等を行っているか</t>
  </si>
  <si>
    <t>□施設型給付費の請求金額の算定に誤りはないか</t>
  </si>
  <si>
    <t>□認定されている各種加算は、加算要件を満たしているか</t>
  </si>
  <si>
    <t>□賃金加算要件分については、確実に職員へ支給されているか</t>
  </si>
  <si>
    <t>□賃金改善計画が職員に周知されているか</t>
  </si>
  <si>
    <t>□支給根拠が給与規程において明確にされているか</t>
  </si>
  <si>
    <t>□処遇改善等加算Ⅱについて実績報告書の内容と、賃金台帳等における処遇改善の内容が一致しているか</t>
    <rPh sb="1" eb="5">
      <t>ショグウカイゼン</t>
    </rPh>
    <rPh sb="5" eb="6">
      <t>トウ</t>
    </rPh>
    <rPh sb="6" eb="8">
      <t>カサン</t>
    </rPh>
    <rPh sb="13" eb="15">
      <t>ジッセキ</t>
    </rPh>
    <rPh sb="15" eb="18">
      <t>ホウコクショ</t>
    </rPh>
    <rPh sb="19" eb="21">
      <t>ナイヨウ</t>
    </rPh>
    <rPh sb="23" eb="27">
      <t>チンギンダイチョウ</t>
    </rPh>
    <rPh sb="27" eb="28">
      <t>トウ</t>
    </rPh>
    <rPh sb="32" eb="36">
      <t>ショグウカイゼン</t>
    </rPh>
    <rPh sb="37" eb="39">
      <t>ナイヨウ</t>
    </rPh>
    <rPh sb="40" eb="42">
      <t>イッチ</t>
    </rPh>
    <phoneticPr fontId="1"/>
  </si>
  <si>
    <t>□キャリアパスに必要な研修計画や発令等が行われているか</t>
  </si>
  <si>
    <t>□法人役員と園業務を兼務している職員は、本加算を役員報酬に充てていないか</t>
  </si>
  <si>
    <t>・特定教育・保育の提供の記録</t>
    <phoneticPr fontId="1"/>
  </si>
  <si>
    <t>◇個人別職員配置の状況・・・別紙①「個人別職員配置の状況（認定こども園）」</t>
    <rPh sb="1" eb="3">
      <t>コジン</t>
    </rPh>
    <rPh sb="3" eb="4">
      <t>ベツ</t>
    </rPh>
    <rPh sb="4" eb="6">
      <t>ショクイン</t>
    </rPh>
    <rPh sb="6" eb="8">
      <t>ハイチ</t>
    </rPh>
    <rPh sb="9" eb="11">
      <t>ジョウキョウ</t>
    </rPh>
    <rPh sb="14" eb="16">
      <t>ベッシ</t>
    </rPh>
    <rPh sb="29" eb="31">
      <t>ニンテイ</t>
    </rPh>
    <rPh sb="34" eb="35">
      <t>エン</t>
    </rPh>
    <phoneticPr fontId="1"/>
  </si>
  <si>
    <r>
      <t>□保護者に対して入所時に、運営規程の概要、職員の勤務体制、利用者負担等、重要事項を記した文書を交付して説明を行</t>
    </r>
    <r>
      <rPr>
        <sz val="11"/>
        <rFont val="游ゴシック"/>
        <family val="3"/>
        <charset val="128"/>
        <scheme val="minor"/>
      </rPr>
      <t>い、同意を得ているか</t>
    </r>
    <rPh sb="57" eb="59">
      <t>ドウイ</t>
    </rPh>
    <rPh sb="60" eb="61">
      <t>エ</t>
    </rPh>
    <phoneticPr fontId="1"/>
  </si>
  <si>
    <r>
      <t>・</t>
    </r>
    <r>
      <rPr>
        <sz val="11"/>
        <rFont val="游ゴシック"/>
        <family val="3"/>
        <charset val="128"/>
        <scheme val="minor"/>
      </rPr>
      <t>教育・保育給付</t>
    </r>
    <r>
      <rPr>
        <sz val="11"/>
        <rFont val="游ゴシック"/>
        <family val="2"/>
        <charset val="128"/>
        <scheme val="minor"/>
      </rPr>
      <t>認定保護者に関する市への通知に係る記録</t>
    </r>
    <rPh sb="1" eb="3">
      <t>キョウイク</t>
    </rPh>
    <rPh sb="4" eb="6">
      <t>ホイク</t>
    </rPh>
    <rPh sb="6" eb="8">
      <t>キュウフ</t>
    </rPh>
    <phoneticPr fontId="1"/>
  </si>
  <si>
    <t>設置しているか</t>
  </si>
  <si>
    <t>市に報告しているか</t>
    <phoneticPr fontId="1"/>
  </si>
  <si>
    <t>加算の種類</t>
    <rPh sb="0" eb="2">
      <t>カサン</t>
    </rPh>
    <rPh sb="3" eb="5">
      <t>シュルイ</t>
    </rPh>
    <phoneticPr fontId="1"/>
  </si>
  <si>
    <t>基本分加算</t>
    <rPh sb="0" eb="2">
      <t>キホン</t>
    </rPh>
    <rPh sb="2" eb="3">
      <t>ブン</t>
    </rPh>
    <rPh sb="3" eb="5">
      <t>カサン</t>
    </rPh>
    <phoneticPr fontId="1"/>
  </si>
  <si>
    <t>処遇改善等加算Ⅰ</t>
    <rPh sb="0" eb="2">
      <t>ショグウ</t>
    </rPh>
    <rPh sb="2" eb="4">
      <t>カイゼン</t>
    </rPh>
    <rPh sb="4" eb="5">
      <t>トウ</t>
    </rPh>
    <rPh sb="5" eb="7">
      <t>カサン</t>
    </rPh>
    <phoneticPr fontId="1"/>
  </si>
  <si>
    <t>副食費徴収免除加算</t>
    <rPh sb="0" eb="3">
      <t>フクショクヒ</t>
    </rPh>
    <rPh sb="3" eb="5">
      <t>チョウシュウ</t>
    </rPh>
    <rPh sb="5" eb="7">
      <t>メンジョ</t>
    </rPh>
    <rPh sb="7" eb="9">
      <t>カサン</t>
    </rPh>
    <phoneticPr fontId="1"/>
  </si>
  <si>
    <t>加減調整</t>
    <rPh sb="0" eb="2">
      <t>カゲン</t>
    </rPh>
    <rPh sb="2" eb="4">
      <t>チョウセイ</t>
    </rPh>
    <phoneticPr fontId="1"/>
  </si>
  <si>
    <t>特定加算部分</t>
    <rPh sb="0" eb="2">
      <t>トクテイ</t>
    </rPh>
    <rPh sb="2" eb="4">
      <t>カサン</t>
    </rPh>
    <rPh sb="4" eb="6">
      <t>ブブン</t>
    </rPh>
    <phoneticPr fontId="1"/>
  </si>
  <si>
    <t>療育支援加算</t>
    <rPh sb="0" eb="2">
      <t>リョウイク</t>
    </rPh>
    <rPh sb="2" eb="4">
      <t>シエン</t>
    </rPh>
    <rPh sb="4" eb="6">
      <t>カサン</t>
    </rPh>
    <phoneticPr fontId="1"/>
  </si>
  <si>
    <t>副園長・教頭配置加算</t>
    <rPh sb="0" eb="3">
      <t>フクエンチョウ</t>
    </rPh>
    <rPh sb="4" eb="6">
      <t>キョウトウ</t>
    </rPh>
    <rPh sb="6" eb="8">
      <t>ハイチ</t>
    </rPh>
    <rPh sb="8" eb="10">
      <t>カサン</t>
    </rPh>
    <phoneticPr fontId="1"/>
  </si>
  <si>
    <t>学級編制調整加配加算</t>
    <rPh sb="0" eb="2">
      <t>ガッキュウ</t>
    </rPh>
    <rPh sb="2" eb="4">
      <t>ヘンセイ</t>
    </rPh>
    <rPh sb="4" eb="6">
      <t>チョウセイ</t>
    </rPh>
    <rPh sb="6" eb="8">
      <t>カハイ</t>
    </rPh>
    <rPh sb="8" eb="10">
      <t>カサン</t>
    </rPh>
    <phoneticPr fontId="1"/>
  </si>
  <si>
    <t>満３歳児対応加配加算</t>
    <rPh sb="0" eb="1">
      <t>マン</t>
    </rPh>
    <rPh sb="2" eb="4">
      <t>サイジ</t>
    </rPh>
    <rPh sb="4" eb="6">
      <t>タイオウ</t>
    </rPh>
    <rPh sb="6" eb="8">
      <t>カハイ</t>
    </rPh>
    <rPh sb="8" eb="10">
      <t>カサン</t>
    </rPh>
    <phoneticPr fontId="1"/>
  </si>
  <si>
    <t>講師配置加算</t>
    <rPh sb="0" eb="2">
      <t>コウシ</t>
    </rPh>
    <rPh sb="2" eb="4">
      <t>ハイチ</t>
    </rPh>
    <rPh sb="4" eb="6">
      <t>カサン</t>
    </rPh>
    <phoneticPr fontId="1"/>
  </si>
  <si>
    <t>チーム保育加配加算</t>
    <rPh sb="3" eb="5">
      <t>ホイク</t>
    </rPh>
    <rPh sb="5" eb="7">
      <t>カハイ</t>
    </rPh>
    <rPh sb="7" eb="9">
      <t>カサン</t>
    </rPh>
    <phoneticPr fontId="1"/>
  </si>
  <si>
    <t>通園送迎加算</t>
    <rPh sb="0" eb="2">
      <t>ツウエン</t>
    </rPh>
    <rPh sb="2" eb="4">
      <t>ソウゲイ</t>
    </rPh>
    <rPh sb="4" eb="6">
      <t>カサン</t>
    </rPh>
    <phoneticPr fontId="1"/>
  </si>
  <si>
    <t>給食実施加算</t>
    <rPh sb="0" eb="2">
      <t>キュウショク</t>
    </rPh>
    <rPh sb="2" eb="4">
      <t>ジッシ</t>
    </rPh>
    <rPh sb="4" eb="6">
      <t>カサン</t>
    </rPh>
    <phoneticPr fontId="1"/>
  </si>
  <si>
    <t>外部監査費加算</t>
    <rPh sb="0" eb="2">
      <t>ガイブ</t>
    </rPh>
    <rPh sb="2" eb="4">
      <t>カンサ</t>
    </rPh>
    <rPh sb="4" eb="5">
      <t>ヒ</t>
    </rPh>
    <rPh sb="5" eb="7">
      <t>カサン</t>
    </rPh>
    <phoneticPr fontId="1"/>
  </si>
  <si>
    <t>3歳児配置改善加算</t>
    <rPh sb="1" eb="2">
      <t>サイ</t>
    </rPh>
    <rPh sb="2" eb="3">
      <t>ジ</t>
    </rPh>
    <rPh sb="3" eb="5">
      <t>ハイチ</t>
    </rPh>
    <rPh sb="5" eb="7">
      <t>カイゼン</t>
    </rPh>
    <rPh sb="7" eb="9">
      <t>カサン</t>
    </rPh>
    <phoneticPr fontId="1"/>
  </si>
  <si>
    <t>主幹保育教諭等の専任化により子育て支援の取組みを実施していない場合</t>
    <rPh sb="0" eb="2">
      <t>シュカン</t>
    </rPh>
    <rPh sb="2" eb="4">
      <t>ホイク</t>
    </rPh>
    <rPh sb="4" eb="7">
      <t>キョウユトウ</t>
    </rPh>
    <rPh sb="8" eb="10">
      <t>センニン</t>
    </rPh>
    <rPh sb="10" eb="11">
      <t>カ</t>
    </rPh>
    <rPh sb="14" eb="16">
      <t>コソダ</t>
    </rPh>
    <rPh sb="17" eb="19">
      <t>シエン</t>
    </rPh>
    <rPh sb="20" eb="22">
      <t>トリクミ</t>
    </rPh>
    <rPh sb="24" eb="26">
      <t>ジッシ</t>
    </rPh>
    <rPh sb="31" eb="33">
      <t>バアイ</t>
    </rPh>
    <phoneticPr fontId="1"/>
  </si>
  <si>
    <t>年齢別配置基準を下回る場合</t>
    <rPh sb="0" eb="3">
      <t>ネンレイベツ</t>
    </rPh>
    <rPh sb="3" eb="5">
      <t>ハイチ</t>
    </rPh>
    <rPh sb="5" eb="7">
      <t>キジュン</t>
    </rPh>
    <rPh sb="8" eb="10">
      <t>シタマワ</t>
    </rPh>
    <rPh sb="11" eb="13">
      <t>バアイ</t>
    </rPh>
    <phoneticPr fontId="1"/>
  </si>
  <si>
    <t>配置基準上求められる職員資格を有しない場合</t>
    <rPh sb="0" eb="4">
      <t>ハイチキジュン</t>
    </rPh>
    <rPh sb="4" eb="5">
      <t>ジョウ</t>
    </rPh>
    <rPh sb="5" eb="6">
      <t>モト</t>
    </rPh>
    <rPh sb="10" eb="12">
      <t>ショクイン</t>
    </rPh>
    <rPh sb="12" eb="14">
      <t>シカク</t>
    </rPh>
    <rPh sb="15" eb="16">
      <t>ユウ</t>
    </rPh>
    <rPh sb="19" eb="21">
      <t>バアイ</t>
    </rPh>
    <phoneticPr fontId="1"/>
  </si>
  <si>
    <t>事務職員配置加算</t>
    <rPh sb="0" eb="2">
      <t>ジム</t>
    </rPh>
    <rPh sb="2" eb="4">
      <t>ショクイン</t>
    </rPh>
    <rPh sb="4" eb="6">
      <t>ハイチ</t>
    </rPh>
    <rPh sb="6" eb="8">
      <t>カサン</t>
    </rPh>
    <phoneticPr fontId="1"/>
  </si>
  <si>
    <t>指導充実加配加算</t>
    <rPh sb="0" eb="2">
      <t>シドウ</t>
    </rPh>
    <rPh sb="2" eb="4">
      <t>ジュウジツ</t>
    </rPh>
    <rPh sb="4" eb="8">
      <t>カハイカサン</t>
    </rPh>
    <phoneticPr fontId="1"/>
  </si>
  <si>
    <t>事務負担対応加配加算</t>
    <rPh sb="0" eb="2">
      <t>ジム</t>
    </rPh>
    <rPh sb="2" eb="4">
      <t>フタン</t>
    </rPh>
    <rPh sb="4" eb="6">
      <t>タイオウ</t>
    </rPh>
    <rPh sb="6" eb="8">
      <t>カハイ</t>
    </rPh>
    <rPh sb="8" eb="10">
      <t>カサン</t>
    </rPh>
    <phoneticPr fontId="1"/>
  </si>
  <si>
    <t>処遇改善等加算Ⅱ</t>
    <rPh sb="0" eb="2">
      <t>ショグウ</t>
    </rPh>
    <rPh sb="2" eb="5">
      <t>カイゼントウ</t>
    </rPh>
    <rPh sb="5" eb="7">
      <t>カサン</t>
    </rPh>
    <phoneticPr fontId="1"/>
  </si>
  <si>
    <t>冷暖房費加算</t>
    <rPh sb="0" eb="3">
      <t>レイダンボウ</t>
    </rPh>
    <rPh sb="3" eb="4">
      <t>ヒ</t>
    </rPh>
    <rPh sb="4" eb="6">
      <t>カサン</t>
    </rPh>
    <phoneticPr fontId="1"/>
  </si>
  <si>
    <t>施設関係者評価加算</t>
    <rPh sb="0" eb="2">
      <t>シセツ</t>
    </rPh>
    <rPh sb="2" eb="4">
      <t>カンケイ</t>
    </rPh>
    <rPh sb="4" eb="5">
      <t>シャ</t>
    </rPh>
    <rPh sb="5" eb="7">
      <t>ヒョウカ</t>
    </rPh>
    <rPh sb="7" eb="9">
      <t>カサン</t>
    </rPh>
    <phoneticPr fontId="1"/>
  </si>
  <si>
    <t>施設機能強化推進費加算</t>
    <rPh sb="0" eb="2">
      <t>シセツ</t>
    </rPh>
    <rPh sb="2" eb="4">
      <t>キノウ</t>
    </rPh>
    <rPh sb="4" eb="6">
      <t>キョウカ</t>
    </rPh>
    <rPh sb="6" eb="8">
      <t>スイシン</t>
    </rPh>
    <rPh sb="8" eb="9">
      <t>ヒ</t>
    </rPh>
    <rPh sb="9" eb="11">
      <t>カサン</t>
    </rPh>
    <phoneticPr fontId="1"/>
  </si>
  <si>
    <t>小学校接続加算</t>
    <rPh sb="0" eb="3">
      <t>ショウガッコウ</t>
    </rPh>
    <rPh sb="3" eb="5">
      <t>セツゾク</t>
    </rPh>
    <rPh sb="5" eb="7">
      <t>カサン</t>
    </rPh>
    <phoneticPr fontId="1"/>
  </si>
  <si>
    <t>第三者評価受審加算</t>
    <rPh sb="0" eb="1">
      <t>ダイ</t>
    </rPh>
    <rPh sb="1" eb="3">
      <t>3シャ</t>
    </rPh>
    <rPh sb="3" eb="5">
      <t>ヒョウカ</t>
    </rPh>
    <rPh sb="5" eb="7">
      <t>ジュシン</t>
    </rPh>
    <rPh sb="7" eb="9">
      <t>カサン</t>
    </rPh>
    <phoneticPr fontId="1"/>
  </si>
  <si>
    <t>休日保育加算</t>
    <rPh sb="0" eb="2">
      <t>キュウジツ</t>
    </rPh>
    <rPh sb="2" eb="4">
      <t>ホイク</t>
    </rPh>
    <rPh sb="4" eb="6">
      <t>カサン</t>
    </rPh>
    <phoneticPr fontId="1"/>
  </si>
  <si>
    <t>夜間保育加算</t>
    <rPh sb="0" eb="2">
      <t>ヤカン</t>
    </rPh>
    <rPh sb="2" eb="4">
      <t>ホイク</t>
    </rPh>
    <rPh sb="4" eb="6">
      <t>カサン</t>
    </rPh>
    <phoneticPr fontId="1"/>
  </si>
  <si>
    <t>減価償却費加算</t>
    <rPh sb="0" eb="4">
      <t>ゲンカショウキャク</t>
    </rPh>
    <rPh sb="4" eb="5">
      <t>ヒ</t>
    </rPh>
    <rPh sb="5" eb="7">
      <t>カサン</t>
    </rPh>
    <phoneticPr fontId="1"/>
  </si>
  <si>
    <t>賃借料加算</t>
    <rPh sb="0" eb="3">
      <t>チンシャクリョウ</t>
    </rPh>
    <rPh sb="3" eb="5">
      <t>カサン</t>
    </rPh>
    <phoneticPr fontId="1"/>
  </si>
  <si>
    <t>教育標準時間認定子どもの利用定員を設定しない場合</t>
    <rPh sb="0" eb="2">
      <t>キョウイク</t>
    </rPh>
    <rPh sb="2" eb="4">
      <t>ヒョウジュン</t>
    </rPh>
    <rPh sb="4" eb="6">
      <t>ジカン</t>
    </rPh>
    <rPh sb="6" eb="8">
      <t>ニンテイ</t>
    </rPh>
    <rPh sb="8" eb="9">
      <t>コ</t>
    </rPh>
    <rPh sb="12" eb="16">
      <t>リヨウテイイン</t>
    </rPh>
    <rPh sb="17" eb="19">
      <t>セッテイ</t>
    </rPh>
    <rPh sb="22" eb="24">
      <t>バアイ</t>
    </rPh>
    <phoneticPr fontId="1"/>
  </si>
  <si>
    <t>分園の場合</t>
    <rPh sb="0" eb="2">
      <t>ブンエン</t>
    </rPh>
    <rPh sb="3" eb="5">
      <t>バアイ</t>
    </rPh>
    <phoneticPr fontId="1"/>
  </si>
  <si>
    <t>土曜日に閉所する場合</t>
    <rPh sb="0" eb="3">
      <t>ドヨウビ</t>
    </rPh>
    <rPh sb="4" eb="6">
      <t>ヘイショ</t>
    </rPh>
    <rPh sb="8" eb="10">
      <t>バアイ</t>
    </rPh>
    <phoneticPr fontId="1"/>
  </si>
  <si>
    <t>高齢者等活躍促進加算</t>
    <rPh sb="0" eb="3">
      <t>コウレイシャ</t>
    </rPh>
    <rPh sb="3" eb="4">
      <t>トウ</t>
    </rPh>
    <rPh sb="4" eb="6">
      <t>カツヤク</t>
    </rPh>
    <rPh sb="6" eb="8">
      <t>ソクシン</t>
    </rPh>
    <rPh sb="8" eb="10">
      <t>カサン</t>
    </rPh>
    <phoneticPr fontId="1"/>
  </si>
  <si>
    <t>栄養管理加算</t>
    <rPh sb="0" eb="2">
      <t>エイヨウ</t>
    </rPh>
    <rPh sb="2" eb="4">
      <t>カンリ</t>
    </rPh>
    <rPh sb="4" eb="6">
      <t>カサン</t>
    </rPh>
    <phoneticPr fontId="1"/>
  </si>
  <si>
    <t>定員を恒常的に超過する場合</t>
    <rPh sb="0" eb="2">
      <t>テイイン</t>
    </rPh>
    <rPh sb="3" eb="6">
      <t>コウジョウテキ</t>
    </rPh>
    <rPh sb="7" eb="9">
      <t>チョウカ</t>
    </rPh>
    <rPh sb="11" eb="13">
      <t>バアイ</t>
    </rPh>
    <phoneticPr fontId="1"/>
  </si>
  <si>
    <t>乗除</t>
    <rPh sb="0" eb="2">
      <t>ジョウジョ</t>
    </rPh>
    <phoneticPr fontId="1"/>
  </si>
  <si>
    <t>□利用契約を保護者との間で締結する際に契約書を作成しているか</t>
    <rPh sb="1" eb="5">
      <t>リヨウケイヤク</t>
    </rPh>
    <rPh sb="6" eb="9">
      <t>ホゴシャ</t>
    </rPh>
    <rPh sb="11" eb="12">
      <t>アイダ</t>
    </rPh>
    <rPh sb="13" eb="15">
      <t>テイケツ</t>
    </rPh>
    <rPh sb="17" eb="18">
      <t>サイ</t>
    </rPh>
    <rPh sb="19" eb="22">
      <t>ケイヤクショ</t>
    </rPh>
    <rPh sb="23" eb="25">
      <t>サクセイ</t>
    </rPh>
    <phoneticPr fontId="1"/>
  </si>
  <si>
    <t>◎年間研修計画を作成しているか</t>
    <rPh sb="1" eb="3">
      <t>ネンカン</t>
    </rPh>
    <rPh sb="3" eb="5">
      <t>ケンシュウ</t>
    </rPh>
    <rPh sb="5" eb="7">
      <t>ケイカク</t>
    </rPh>
    <rPh sb="8" eb="10">
      <t>サクセイ</t>
    </rPh>
    <phoneticPr fontId="1"/>
  </si>
  <si>
    <r>
      <t>(注)  (1)から(11)は運営規程に記載すべき事項であり、</t>
    </r>
    <r>
      <rPr>
        <b/>
        <sz val="10"/>
        <rFont val="游ゴシック"/>
        <family val="3"/>
        <charset val="128"/>
        <scheme val="minor"/>
      </rPr>
      <t>（ ）</t>
    </r>
    <r>
      <rPr>
        <sz val="10"/>
        <rFont val="游ゴシック"/>
        <family val="2"/>
        <charset val="128"/>
        <scheme val="minor"/>
      </rPr>
      <t>カッコ内は園則に記載すべき事項である
なお、運営規程と園則を別に定めることも、一つの規程で兼ねることも可能</t>
    </r>
    <r>
      <rPr>
        <sz val="10"/>
        <rFont val="游ゴシック"/>
        <family val="3"/>
        <charset val="128"/>
        <scheme val="minor"/>
      </rPr>
      <t>。</t>
    </r>
    <r>
      <rPr>
        <sz val="10"/>
        <rFont val="游ゴシック"/>
        <family val="2"/>
        <charset val="128"/>
        <scheme val="minor"/>
      </rPr>
      <t>また、運営規程、園則、管理規程等の名称は問わず、運営規程等への記載に際し、一部の記載事項について「○○については、□□規則に定めるところによる」といった手法も可</t>
    </r>
    <phoneticPr fontId="1"/>
  </si>
  <si>
    <r>
      <t>○苦情解決に客観的に対応するため、</t>
    </r>
    <r>
      <rPr>
        <sz val="11"/>
        <rFont val="游ゴシック"/>
        <family val="3"/>
        <charset val="128"/>
        <scheme val="minor"/>
      </rPr>
      <t>職員や理事等の特殊な関係にない者を</t>
    </r>
    <r>
      <rPr>
        <sz val="11"/>
        <rFont val="游ゴシック"/>
        <family val="2"/>
        <charset val="128"/>
        <scheme val="minor"/>
      </rPr>
      <t>第三者委員</t>
    </r>
    <r>
      <rPr>
        <sz val="11"/>
        <rFont val="游ゴシック"/>
        <family val="3"/>
        <charset val="128"/>
        <scheme val="minor"/>
      </rPr>
      <t>として</t>
    </r>
    <r>
      <rPr>
        <sz val="11"/>
        <rFont val="游ゴシック"/>
        <family val="2"/>
        <charset val="128"/>
        <scheme val="minor"/>
      </rPr>
      <t>複数</t>
    </r>
    <r>
      <rPr>
        <sz val="11"/>
        <rFont val="游ゴシック"/>
        <family val="3"/>
        <charset val="128"/>
        <scheme val="minor"/>
      </rPr>
      <t>名</t>
    </r>
    <rPh sb="17" eb="19">
      <t>ショクイン</t>
    </rPh>
    <rPh sb="20" eb="22">
      <t>リジ</t>
    </rPh>
    <rPh sb="22" eb="23">
      <t>トウ</t>
    </rPh>
    <rPh sb="24" eb="26">
      <t>トクシュ</t>
    </rPh>
    <rPh sb="27" eb="29">
      <t>カンケイ</t>
    </rPh>
    <rPh sb="32" eb="33">
      <t>モノ</t>
    </rPh>
    <rPh sb="44" eb="45">
      <t>メイ</t>
    </rPh>
    <phoneticPr fontId="1"/>
  </si>
  <si>
    <r>
      <t>◎事故が発生（</t>
    </r>
    <r>
      <rPr>
        <sz val="11"/>
        <rFont val="游ゴシック"/>
        <family val="3"/>
        <charset val="128"/>
        <scheme val="minor"/>
      </rPr>
      <t>病院受診したすべてのけが及び誤食及び異物混入）が発生した場合、事故3日以内に</t>
    </r>
    <rPh sb="1" eb="3">
      <t>ジコ</t>
    </rPh>
    <rPh sb="4" eb="6">
      <t>ハッセイ</t>
    </rPh>
    <rPh sb="7" eb="9">
      <t>ビョウイン</t>
    </rPh>
    <rPh sb="9" eb="11">
      <t>ジュシン</t>
    </rPh>
    <rPh sb="19" eb="20">
      <t>オヨ</t>
    </rPh>
    <rPh sb="21" eb="23">
      <t>ゴショク</t>
    </rPh>
    <rPh sb="23" eb="24">
      <t>オヨ</t>
    </rPh>
    <rPh sb="25" eb="27">
      <t>イブツ</t>
    </rPh>
    <rPh sb="27" eb="29">
      <t>コンニュウ</t>
    </rPh>
    <rPh sb="31" eb="33">
      <t>ハッセイ</t>
    </rPh>
    <rPh sb="35" eb="37">
      <t>バアイ</t>
    </rPh>
    <rPh sb="38" eb="40">
      <t>ジコ</t>
    </rPh>
    <rPh sb="41" eb="42">
      <t>ニチ</t>
    </rPh>
    <rPh sb="42" eb="44">
      <t>イナイ</t>
    </rPh>
    <phoneticPr fontId="1"/>
  </si>
  <si>
    <t>◎不適切な保育（虐待等と疑われる事案）防止のためチェックリスト等による振り返りを行っているか</t>
    <rPh sb="1" eb="3">
      <t>フテキ</t>
    </rPh>
    <rPh sb="3" eb="4">
      <t>セツ</t>
    </rPh>
    <rPh sb="5" eb="7">
      <t>ホイク</t>
    </rPh>
    <rPh sb="8" eb="10">
      <t>ギャクタイ</t>
    </rPh>
    <rPh sb="10" eb="11">
      <t>トウ</t>
    </rPh>
    <rPh sb="12" eb="13">
      <t>ウタガ</t>
    </rPh>
    <rPh sb="16" eb="18">
      <t>ジアン</t>
    </rPh>
    <rPh sb="19" eb="21">
      <t>ボウシ</t>
    </rPh>
    <rPh sb="31" eb="32">
      <t>トウ</t>
    </rPh>
    <rPh sb="35" eb="36">
      <t>フ</t>
    </rPh>
    <rPh sb="37" eb="38">
      <t>カエ</t>
    </rPh>
    <rPh sb="40" eb="41">
      <t>オコナ</t>
    </rPh>
    <phoneticPr fontId="1"/>
  </si>
  <si>
    <t>※こども政策課に報告した件数を計上する</t>
    <rPh sb="4" eb="6">
      <t>セイサク</t>
    </rPh>
    <rPh sb="6" eb="7">
      <t>カ</t>
    </rPh>
    <rPh sb="8" eb="10">
      <t>ホウコク</t>
    </rPh>
    <rPh sb="12" eb="14">
      <t>ケンスウ</t>
    </rPh>
    <rPh sb="15" eb="17">
      <t>ケイジョウ</t>
    </rPh>
    <phoneticPr fontId="1"/>
  </si>
  <si>
    <t>保育室・遊戯室</t>
    <rPh sb="0" eb="3">
      <t>ホイクシツ</t>
    </rPh>
    <rPh sb="4" eb="7">
      <t>ユウギシツ</t>
    </rPh>
    <phoneticPr fontId="1"/>
  </si>
  <si>
    <t>設置者名</t>
    <phoneticPr fontId="1"/>
  </si>
  <si>
    <t>（幼稚園型認定こども園）</t>
    <rPh sb="1" eb="4">
      <t>ヨウチエン</t>
    </rPh>
    <rPh sb="4" eb="5">
      <t>ガタ</t>
    </rPh>
    <rPh sb="5" eb="7">
      <t>ニンテイ</t>
    </rPh>
    <rPh sb="10" eb="11">
      <t>エン</t>
    </rPh>
    <phoneticPr fontId="1"/>
  </si>
  <si>
    <t>特定・教育保育施設　確認監査調書</t>
    <rPh sb="0" eb="2">
      <t>トクテイ</t>
    </rPh>
    <rPh sb="3" eb="5">
      <t>キョウイク</t>
    </rPh>
    <rPh sb="5" eb="7">
      <t>ホイク</t>
    </rPh>
    <rPh sb="7" eb="9">
      <t>シセツ</t>
    </rPh>
    <rPh sb="10" eb="12">
      <t>カクニン</t>
    </rPh>
    <rPh sb="12" eb="14">
      <t>カンサ</t>
    </rPh>
    <rPh sb="14" eb="16">
      <t>チョウショ</t>
    </rPh>
    <phoneticPr fontId="1"/>
  </si>
  <si>
    <t>(４) 特定教育・保育の提供を行う日及び時間並びに提供を行わない日
　（学年、学期、教育・保育を行う日時数、教育・保育を行わない日、開園時間）</t>
    <rPh sb="4" eb="6">
      <t>トクテイ</t>
    </rPh>
    <rPh sb="6" eb="8">
      <t>キョウイク</t>
    </rPh>
    <phoneticPr fontId="1"/>
  </si>
  <si>
    <t>２　幼稚園型認定こども園の体制</t>
    <rPh sb="2" eb="5">
      <t>ヨウチエン</t>
    </rPh>
    <rPh sb="5" eb="6">
      <t>ガタ</t>
    </rPh>
    <rPh sb="6" eb="8">
      <t>ニンテイ</t>
    </rPh>
    <rPh sb="11" eb="12">
      <t>エン</t>
    </rPh>
    <phoneticPr fontId="1"/>
  </si>
  <si>
    <t>◎苦情内容、改善への経過等を記録しているか （5年間保存しているか）</t>
    <rPh sb="24" eb="26">
      <t>ネンカン</t>
    </rPh>
    <rPh sb="26" eb="28">
      <t>ホゾン</t>
    </rPh>
    <phoneticPr fontId="1"/>
  </si>
  <si>
    <t>○苦情解決の仕組み等（責任者・担当者、第三者委員の氏名・連絡先、仕組み）を施設内掲示・パンフレットの配布等の方法により、保護者・職員に周知しているか（重要事項説明書等）</t>
    <rPh sb="75" eb="79">
      <t>ジュウヨウジコウ</t>
    </rPh>
    <rPh sb="79" eb="82">
      <t>セツメイショ</t>
    </rPh>
    <rPh sb="82" eb="83">
      <t>トウ</t>
    </rPh>
    <phoneticPr fontId="1"/>
  </si>
  <si>
    <r>
      <t>◎特定教育・保育施設</t>
    </r>
    <r>
      <rPr>
        <sz val="11"/>
        <rFont val="游ゴシック"/>
        <family val="3"/>
        <charset val="128"/>
      </rPr>
      <t>は、職員が職務上知り得た園児、保護者等の秘密について、在職中及び退職後も秘密を漏らすことがないよう、必要な措置（規程等の整備、雇用時の取り決め等）を講じているか</t>
    </r>
    <rPh sb="1" eb="5">
      <t>トクテイキョウイク</t>
    </rPh>
    <rPh sb="6" eb="10">
      <t>ホイクシセツ</t>
    </rPh>
    <rPh sb="22" eb="23">
      <t>エン</t>
    </rPh>
    <rPh sb="66" eb="68">
      <t>キテイ</t>
    </rPh>
    <rPh sb="68" eb="69">
      <t>トウ</t>
    </rPh>
    <rPh sb="70" eb="72">
      <t>セイビ</t>
    </rPh>
    <rPh sb="73" eb="76">
      <t>コヨウジ</t>
    </rPh>
    <rPh sb="77" eb="78">
      <t>ト</t>
    </rPh>
    <rPh sb="79" eb="80">
      <t>キ</t>
    </rPh>
    <rPh sb="81" eb="82">
      <t>トウ</t>
    </rPh>
    <phoneticPr fontId="7"/>
  </si>
  <si>
    <t>◎自らその提供する保育の質の評価を行い、常にその改善を図っているか</t>
    <phoneticPr fontId="1"/>
  </si>
  <si>
    <t>□定期的に園を利用する保護者等、その他園の関係者による評価を受けて、結果を公表しているか</t>
    <rPh sb="1" eb="4">
      <t>テイキテキ</t>
    </rPh>
    <rPh sb="5" eb="6">
      <t>エン</t>
    </rPh>
    <rPh sb="7" eb="9">
      <t>リヨウ</t>
    </rPh>
    <rPh sb="18" eb="19">
      <t>タ</t>
    </rPh>
    <rPh sb="19" eb="20">
      <t>エン</t>
    </rPh>
    <phoneticPr fontId="1"/>
  </si>
  <si>
    <t>・特定教育・保育を一体的に行うための全体的な計画</t>
    <rPh sb="1" eb="3">
      <t>トクテイ</t>
    </rPh>
    <rPh sb="3" eb="5">
      <t>キョウイク</t>
    </rPh>
    <rPh sb="9" eb="12">
      <t>イッタイテキ</t>
    </rPh>
    <rPh sb="13" eb="14">
      <t>オコナ</t>
    </rPh>
    <rPh sb="18" eb="20">
      <t>ゼンタイ</t>
    </rPh>
    <rPh sb="20" eb="21">
      <t>テキ</t>
    </rPh>
    <phoneticPr fontId="1"/>
  </si>
  <si>
    <r>
      <t>◇勤務ローテーション表（監査前月分）・・・別紙②「4週（または1ヶ月）当たりの勤務割当状況」</t>
    </r>
    <r>
      <rPr>
        <b/>
        <sz val="11"/>
        <rFont val="游ゴシック"/>
        <family val="3"/>
        <charset val="128"/>
        <scheme val="minor"/>
      </rPr>
      <t>※既存資料（勤務表等）での提出可</t>
    </r>
    <r>
      <rPr>
        <sz val="11"/>
        <rFont val="游ゴシック"/>
        <family val="3"/>
        <charset val="128"/>
        <scheme val="minor"/>
      </rPr>
      <t xml:space="preserve">
　＊各勤務区分の時間帯を明記したもの（「早番：7:00～16:00」など）</t>
    </r>
    <rPh sb="21" eb="23">
      <t>ベッシ</t>
    </rPh>
    <rPh sb="26" eb="27">
      <t>シュウ</t>
    </rPh>
    <rPh sb="33" eb="34">
      <t>ゲツ</t>
    </rPh>
    <rPh sb="35" eb="36">
      <t>ア</t>
    </rPh>
    <rPh sb="39" eb="41">
      <t>キンム</t>
    </rPh>
    <rPh sb="41" eb="43">
      <t>ワリアテ</t>
    </rPh>
    <rPh sb="43" eb="45">
      <t>ジョウキョウ</t>
    </rPh>
    <rPh sb="47" eb="49">
      <t>キゾン</t>
    </rPh>
    <rPh sb="49" eb="51">
      <t>シリョウ</t>
    </rPh>
    <rPh sb="52" eb="55">
      <t>キンムヒョウ</t>
    </rPh>
    <rPh sb="55" eb="56">
      <t>トウ</t>
    </rPh>
    <rPh sb="59" eb="61">
      <t>テイシュツ</t>
    </rPh>
    <rPh sb="61" eb="62">
      <t>カ</t>
    </rPh>
    <phoneticPr fontId="1"/>
  </si>
  <si>
    <t>◇建物の平面図　
   *各保育室等の名称、各部屋の園児数及び面積を記載すること
   *屋内消火栓及び消火器の位置・避難経路を朱書きすること。
     2階以上の建物は避難用ロープ・階段・転落防止設備を記入すること。</t>
    <rPh sb="13" eb="14">
      <t>カク</t>
    </rPh>
    <rPh sb="14" eb="16">
      <t>ホイク</t>
    </rPh>
    <rPh sb="16" eb="17">
      <t>シツ</t>
    </rPh>
    <rPh sb="17" eb="18">
      <t>トウ</t>
    </rPh>
    <rPh sb="19" eb="21">
      <t>メイショウ</t>
    </rPh>
    <rPh sb="22" eb="23">
      <t>カク</t>
    </rPh>
    <rPh sb="23" eb="25">
      <t>ヘヤ</t>
    </rPh>
    <rPh sb="26" eb="28">
      <t>エンジ</t>
    </rPh>
    <rPh sb="28" eb="29">
      <t>スウ</t>
    </rPh>
    <rPh sb="29" eb="30">
      <t>オヨ</t>
    </rPh>
    <rPh sb="31" eb="33">
      <t>メンセキ</t>
    </rPh>
    <rPh sb="34" eb="36">
      <t>キサイ</t>
    </rPh>
    <rPh sb="45" eb="47">
      <t>オクナイ</t>
    </rPh>
    <rPh sb="47" eb="50">
      <t>ショウカセン</t>
    </rPh>
    <rPh sb="50" eb="51">
      <t>オヨ</t>
    </rPh>
    <rPh sb="52" eb="55">
      <t>ショウカキ</t>
    </rPh>
    <rPh sb="56" eb="58">
      <t>イチ</t>
    </rPh>
    <rPh sb="59" eb="61">
      <t>ヒナン</t>
    </rPh>
    <rPh sb="61" eb="63">
      <t>ケイロ</t>
    </rPh>
    <rPh sb="64" eb="66">
      <t>シュガ</t>
    </rPh>
    <rPh sb="79" eb="80">
      <t>カイ</t>
    </rPh>
    <rPh sb="80" eb="82">
      <t>イジョウ</t>
    </rPh>
    <rPh sb="83" eb="85">
      <t>タテモノ</t>
    </rPh>
    <rPh sb="86" eb="88">
      <t>ヒナン</t>
    </rPh>
    <rPh sb="88" eb="89">
      <t>ヨウ</t>
    </rPh>
    <rPh sb="93" eb="95">
      <t>カイダン</t>
    </rPh>
    <rPh sb="96" eb="98">
      <t>テンラク</t>
    </rPh>
    <rPh sb="98" eb="100">
      <t>ボウシ</t>
    </rPh>
    <rPh sb="100" eb="102">
      <t>セツビ</t>
    </rPh>
    <rPh sb="103" eb="105">
      <t>キニュウ</t>
    </rPh>
    <phoneticPr fontId="1"/>
  </si>
  <si>
    <t xml:space="preserve"> (１)  会計区分</t>
    <rPh sb="6" eb="8">
      <t>カイケイ</t>
    </rPh>
    <rPh sb="8" eb="10">
      <t>クブン</t>
    </rPh>
    <phoneticPr fontId="1"/>
  </si>
  <si>
    <t>□公定価格の基本分及び申請した加算分により求められる職員数を充足した職員配置ができているか。</t>
    <phoneticPr fontId="1"/>
  </si>
  <si>
    <r>
      <t>□実費徴収（文房具代、遠足代、</t>
    </r>
    <r>
      <rPr>
        <sz val="11"/>
        <rFont val="游ゴシック"/>
        <family val="3"/>
        <charset val="128"/>
        <scheme val="minor"/>
      </rPr>
      <t>3歳以上児</t>
    </r>
    <r>
      <rPr>
        <sz val="11"/>
        <rFont val="游ゴシック"/>
        <family val="2"/>
        <charset val="128"/>
        <scheme val="minor"/>
      </rPr>
      <t>食材料費等）について保護者に金額、支払いを求める理由</t>
    </r>
    <rPh sb="16" eb="17">
      <t>サイ</t>
    </rPh>
    <rPh sb="17" eb="20">
      <t>イジョウジ</t>
    </rPh>
    <rPh sb="20" eb="21">
      <t>ショク</t>
    </rPh>
    <rPh sb="21" eb="23">
      <t>ザイリョウ</t>
    </rPh>
    <rPh sb="23" eb="24">
      <t>ヒ</t>
    </rPh>
    <rPh sb="24" eb="25">
      <t>ナド</t>
    </rPh>
    <rPh sb="34" eb="36">
      <t>キンガク</t>
    </rPh>
    <rPh sb="37" eb="39">
      <t>シハラ</t>
    </rPh>
    <rPh sb="41" eb="42">
      <t>モト</t>
    </rPh>
    <rPh sb="44" eb="46">
      <t>リユウ</t>
    </rPh>
    <phoneticPr fontId="1"/>
  </si>
  <si>
    <t>について書面で説明を行い同意を得ているか</t>
  </si>
  <si>
    <t>□適切な特定教育・保育を提供することができるよう、職員の勤務体制を定めているか。</t>
    <phoneticPr fontId="1"/>
  </si>
  <si>
    <t>◎虐待やその心身に有害な影響を与える行為をしていないか</t>
    <rPh sb="1" eb="3">
      <t>ギャクタイ</t>
    </rPh>
    <rPh sb="6" eb="8">
      <t>シンシン</t>
    </rPh>
    <rPh sb="9" eb="11">
      <t>ユウガイ</t>
    </rPh>
    <rPh sb="12" eb="14">
      <t>エイキョウ</t>
    </rPh>
    <rPh sb="15" eb="16">
      <t>アタ</t>
    </rPh>
    <rPh sb="18" eb="20">
      <t>コウイ</t>
    </rPh>
    <phoneticPr fontId="1"/>
  </si>
  <si>
    <t>◎虐待やその心身に有害な影響を与える行為の防止及び発生時の対応に関する措置を講じているか</t>
    <rPh sb="21" eb="23">
      <t>ボウシ</t>
    </rPh>
    <rPh sb="23" eb="24">
      <t>オヨ</t>
    </rPh>
    <rPh sb="25" eb="28">
      <t>ハッセイジ</t>
    </rPh>
    <rPh sb="29" eb="31">
      <t>タイオウ</t>
    </rPh>
    <phoneticPr fontId="1"/>
  </si>
  <si>
    <t>（研修の実施、相談体制の整備、虐待に対処する措置、虐待防止のための措置）</t>
  </si>
  <si>
    <t>□特定教育・保育施設は、小学校や他の転園施設等へ情報を提供する際は、あらかじめ文書により</t>
    <rPh sb="12" eb="15">
      <t>ショウガッコウ</t>
    </rPh>
    <rPh sb="16" eb="17">
      <t>タ</t>
    </rPh>
    <rPh sb="18" eb="20">
      <t>テンエン</t>
    </rPh>
    <rPh sb="20" eb="22">
      <t>シセツ</t>
    </rPh>
    <rPh sb="22" eb="23">
      <t>トウ</t>
    </rPh>
    <rPh sb="24" eb="26">
      <t>ジョウホウ</t>
    </rPh>
    <rPh sb="27" eb="29">
      <t>テイキョウ</t>
    </rPh>
    <rPh sb="31" eb="32">
      <t>サイ</t>
    </rPh>
    <rPh sb="39" eb="41">
      <t>ブンショ</t>
    </rPh>
    <phoneticPr fontId="1"/>
  </si>
  <si>
    <t>保護者の同意を得ているか</t>
  </si>
  <si>
    <t>(７) 利用の開始及び終了に関する事項並びに利用に当たっての留意事項〔入園調整に係る選考方法を含む〕（入園、退園、転園、休園及び卒園に関する事項）</t>
    <rPh sb="35" eb="37">
      <t>ニュウエン</t>
    </rPh>
    <rPh sb="37" eb="39">
      <t>チョウセイ</t>
    </rPh>
    <rPh sb="40" eb="41">
      <t>カカ</t>
    </rPh>
    <rPh sb="42" eb="44">
      <t>センコウ</t>
    </rPh>
    <rPh sb="44" eb="46">
      <t>ホウホウ</t>
    </rPh>
    <rPh sb="47" eb="48">
      <t>フク</t>
    </rPh>
    <phoneticPr fontId="1"/>
  </si>
  <si>
    <t>◎小学校（転園の場合は転園先の園）に指導要録を送付しているか</t>
    <phoneticPr fontId="1"/>
  </si>
  <si>
    <t>（３） 職員配置</t>
    <rPh sb="6" eb="8">
      <t>ハイチ</t>
    </rPh>
    <phoneticPr fontId="1"/>
  </si>
  <si>
    <t>（４） 職員研修の状況</t>
    <phoneticPr fontId="1"/>
  </si>
  <si>
    <t>（５） 苦情解決の仕組み     ★確認資料：苦情解決処理要領、苦情処理記録、掲示物、園だより等</t>
    <phoneticPr fontId="1"/>
  </si>
  <si>
    <t>（６） 教育・保育給付認定子どもを平等に取り扱う取組</t>
    <rPh sb="4" eb="6">
      <t>キョウイク</t>
    </rPh>
    <rPh sb="7" eb="13">
      <t>ホイクキュウフニンテイ</t>
    </rPh>
    <rPh sb="13" eb="14">
      <t>コ</t>
    </rPh>
    <rPh sb="17" eb="19">
      <t>ビョウドウ</t>
    </rPh>
    <rPh sb="20" eb="21">
      <t>ト</t>
    </rPh>
    <rPh sb="22" eb="23">
      <t>アツカ</t>
    </rPh>
    <rPh sb="24" eb="26">
      <t>トリク</t>
    </rPh>
    <phoneticPr fontId="1"/>
  </si>
  <si>
    <t>（７）秘密の保持、個人情報の保護</t>
    <phoneticPr fontId="1"/>
  </si>
  <si>
    <t>（８）特定教育・保育施設に関する評価</t>
    <rPh sb="3" eb="5">
      <t>トクテイ</t>
    </rPh>
    <rPh sb="5" eb="7">
      <t>キョウイク</t>
    </rPh>
    <rPh sb="8" eb="10">
      <t>ホイク</t>
    </rPh>
    <rPh sb="10" eb="12">
      <t>シセツ</t>
    </rPh>
    <rPh sb="13" eb="14">
      <t>カン</t>
    </rPh>
    <rPh sb="16" eb="18">
      <t>ヒョウカ</t>
    </rPh>
    <phoneticPr fontId="1"/>
  </si>
  <si>
    <r>
      <t xml:space="preserve">（９） </t>
    </r>
    <r>
      <rPr>
        <sz val="11"/>
        <rFont val="游ゴシック"/>
        <family val="3"/>
        <charset val="128"/>
        <scheme val="minor"/>
      </rPr>
      <t>事故防止</t>
    </r>
    <r>
      <rPr>
        <sz val="11"/>
        <rFont val="游ゴシック"/>
        <family val="2"/>
        <charset val="128"/>
        <scheme val="minor"/>
      </rPr>
      <t xml:space="preserve">   ★確認資料：緊急連絡網、安全管理（緊急時・事故対応等）に関するマニュアル</t>
    </r>
    <rPh sb="4" eb="8">
      <t>ジコボウシ</t>
    </rPh>
    <phoneticPr fontId="1"/>
  </si>
  <si>
    <t>（３） 利用者負担額の受領</t>
    <phoneticPr fontId="1"/>
  </si>
  <si>
    <t>（４） 関係機関、地域社会等との連携状況</t>
    <phoneticPr fontId="1"/>
  </si>
  <si>
    <t xml:space="preserve"> (２)  利用者負担の徴収</t>
    <rPh sb="6" eb="9">
      <t>リヨウシャ</t>
    </rPh>
    <rPh sb="9" eb="11">
      <t>フタン</t>
    </rPh>
    <rPh sb="12" eb="14">
      <t>チョウシュウ</t>
    </rPh>
    <phoneticPr fontId="1"/>
  </si>
  <si>
    <t>３　提供する教育・保育の状況</t>
    <rPh sb="2" eb="4">
      <t>テイキョウ</t>
    </rPh>
    <rPh sb="6" eb="8">
      <t>キョウイク</t>
    </rPh>
    <phoneticPr fontId="1"/>
  </si>
  <si>
    <t xml:space="preserve">４　会計経理 </t>
    <phoneticPr fontId="1"/>
  </si>
  <si>
    <t>園舎</t>
    <phoneticPr fontId="1"/>
  </si>
  <si>
    <t>園庭</t>
    <rPh sb="0" eb="2">
      <t>エンテイ</t>
    </rPh>
    <phoneticPr fontId="1"/>
  </si>
  <si>
    <t>○満２歳以上の園児数</t>
    <phoneticPr fontId="1"/>
  </si>
  <si>
    <t>【監査前月　月１日現在】</t>
    <phoneticPr fontId="1"/>
  </si>
  <si>
    <t>★確認資料：事務日誌、出席簿、職員名簿、職員出勤簿、</t>
    <phoneticPr fontId="1"/>
  </si>
  <si>
    <t>　施設の面積基準の充足状況　　★幼稚園型認定こども園台帳、建物の平面図</t>
    <rPh sb="16" eb="19">
      <t>ヨウチエン</t>
    </rPh>
    <rPh sb="19" eb="20">
      <t>ガタ</t>
    </rPh>
    <rPh sb="20" eb="22">
      <t>ニンテイ</t>
    </rPh>
    <rPh sb="25" eb="26">
      <t>エン</t>
    </rPh>
    <phoneticPr fontId="1"/>
  </si>
  <si>
    <t>【根拠】 松江市認定こども園の認定要件に関する条例第9条（園児の満年齢に応じた乳児室、ほふく室、保育室及び遊戯室、園庭の面積）</t>
    <rPh sb="5" eb="8">
      <t>マツエシ</t>
    </rPh>
    <rPh sb="8" eb="10">
      <t>ニンテイ</t>
    </rPh>
    <rPh sb="13" eb="14">
      <t>エン</t>
    </rPh>
    <rPh sb="15" eb="17">
      <t>ニンテイ</t>
    </rPh>
    <rPh sb="17" eb="19">
      <t>ヨウケン</t>
    </rPh>
    <rPh sb="20" eb="21">
      <t>カン</t>
    </rPh>
    <rPh sb="23" eb="25">
      <t>ジョウレイ</t>
    </rPh>
    <rPh sb="27" eb="28">
      <t>ジョウ</t>
    </rPh>
    <phoneticPr fontId="1"/>
  </si>
  <si>
    <t>◇幼稚園型認定こども園台帳・・・別紙③</t>
    <rPh sb="1" eb="4">
      <t>ヨウチエン</t>
    </rPh>
    <rPh sb="4" eb="5">
      <t>ガタ</t>
    </rPh>
    <rPh sb="5" eb="7">
      <t>ニンテイ</t>
    </rPh>
    <rPh sb="10" eb="11">
      <t>エン</t>
    </rPh>
    <rPh sb="16" eb="18">
      <t>ベッシ</t>
    </rPh>
    <phoneticPr fontId="1"/>
  </si>
  <si>
    <t>□各種加算の適用状況　　　※該当月に〇印をしてください</t>
    <rPh sb="1" eb="3">
      <t>カクシュ</t>
    </rPh>
    <rPh sb="3" eb="5">
      <t>カサン</t>
    </rPh>
    <rPh sb="6" eb="8">
      <t>テキヨウ</t>
    </rPh>
    <rPh sb="8" eb="10">
      <t>ジョウキョウ</t>
    </rPh>
    <phoneticPr fontId="1"/>
  </si>
  <si>
    <t xml:space="preserve"> ◎（表１）園児数と保育教諭等定数（園児数は、年度当初における年齢により記入してください｡)</t>
    <rPh sb="3" eb="4">
      <t>ヒョウ</t>
    </rPh>
    <rPh sb="6" eb="8">
      <t>エンジ</t>
    </rPh>
    <rPh sb="8" eb="9">
      <t>スウ</t>
    </rPh>
    <rPh sb="15" eb="17">
      <t>テイスウ</t>
    </rPh>
    <rPh sb="18" eb="20">
      <t>エンジ</t>
    </rPh>
    <rPh sb="20" eb="21">
      <t>スウ</t>
    </rPh>
    <rPh sb="23" eb="25">
      <t>ネンド</t>
    </rPh>
    <rPh sb="25" eb="27">
      <t>トウショ</t>
    </rPh>
    <rPh sb="31" eb="33">
      <t>ネンレイ</t>
    </rPh>
    <rPh sb="36" eb="38">
      <t>キニュウ</t>
    </rPh>
    <phoneticPr fontId="1"/>
  </si>
  <si>
    <t>保育教諭等
（人）</t>
    <rPh sb="7" eb="8">
      <t>ニン</t>
    </rPh>
    <phoneticPr fontId="1"/>
  </si>
  <si>
    <t>休憩保育教諭等
【私立】の保育定員90名以下の場合は１人</t>
    <rPh sb="0" eb="2">
      <t>キュウケイ</t>
    </rPh>
    <rPh sb="9" eb="11">
      <t>シリツ</t>
    </rPh>
    <rPh sb="13" eb="15">
      <t>ホイク</t>
    </rPh>
    <rPh sb="15" eb="17">
      <t>テイイン</t>
    </rPh>
    <rPh sb="19" eb="20">
      <t>メイ</t>
    </rPh>
    <rPh sb="20" eb="22">
      <t>イカ</t>
    </rPh>
    <rPh sb="23" eb="25">
      <t>バアイ</t>
    </rPh>
    <rPh sb="27" eb="28">
      <t>ニン</t>
    </rPh>
    <phoneticPr fontId="1"/>
  </si>
  <si>
    <t xml:space="preserve"> （注２）施設全体の利用定員に占める標準時間認定を受けた子どもの人数の割合が低い場合は非常勤の保育教諭等として差し支えない。</t>
    <phoneticPr fontId="1"/>
  </si>
  <si>
    <t>主幹保育教諭等を専任化させるための代替保育教諭等
【私立】については２人（１人は非常勤可）</t>
    <rPh sb="0" eb="2">
      <t>シュカン</t>
    </rPh>
    <rPh sb="8" eb="10">
      <t>センニン</t>
    </rPh>
    <rPh sb="10" eb="11">
      <t>カ</t>
    </rPh>
    <rPh sb="17" eb="19">
      <t>ダイタイ</t>
    </rPh>
    <rPh sb="26" eb="28">
      <t>シリツ</t>
    </rPh>
    <rPh sb="35" eb="36">
      <t>ニン</t>
    </rPh>
    <rPh sb="38" eb="39">
      <t>ニン</t>
    </rPh>
    <rPh sb="40" eb="43">
      <t>ヒジョウキン</t>
    </rPh>
    <rPh sb="43" eb="44">
      <t>カ</t>
    </rPh>
    <phoneticPr fontId="1"/>
  </si>
  <si>
    <t xml:space="preserve">下記に該当する場合は保育教諭等定数に加えて
常勤または非常勤保育教諭等数を計上 </t>
    <phoneticPr fontId="1"/>
  </si>
  <si>
    <t>下記に該当する場合は保育教諭等数を計上</t>
    <phoneticPr fontId="1"/>
  </si>
  <si>
    <t>（別紙）松江市独自調査書</t>
    <rPh sb="1" eb="3">
      <t>ベッシ</t>
    </rPh>
    <rPh sb="4" eb="7">
      <t>マツエシ</t>
    </rPh>
    <rPh sb="7" eb="12">
      <t>ドクジチョウサショ</t>
    </rPh>
    <phoneticPr fontId="1"/>
  </si>
  <si>
    <t>【令和6年度】保育所等における虐待等の防止及び発生時の対応等について</t>
    <rPh sb="1" eb="3">
      <t>レイワ</t>
    </rPh>
    <rPh sb="4" eb="6">
      <t>ネンド</t>
    </rPh>
    <rPh sb="7" eb="9">
      <t>ホイク</t>
    </rPh>
    <rPh sb="9" eb="10">
      <t>ショ</t>
    </rPh>
    <rPh sb="10" eb="11">
      <t>トウ</t>
    </rPh>
    <rPh sb="15" eb="17">
      <t>ギャクタイ</t>
    </rPh>
    <rPh sb="17" eb="18">
      <t>トウ</t>
    </rPh>
    <rPh sb="19" eb="21">
      <t>ボウシ</t>
    </rPh>
    <rPh sb="21" eb="22">
      <t>オヨ</t>
    </rPh>
    <rPh sb="23" eb="25">
      <t>ハッセイ</t>
    </rPh>
    <rPh sb="25" eb="26">
      <t>ジ</t>
    </rPh>
    <rPh sb="27" eb="29">
      <t>タイオウ</t>
    </rPh>
    <rPh sb="29" eb="30">
      <t>トウ</t>
    </rPh>
    <phoneticPr fontId="1"/>
  </si>
  <si>
    <t>◎本書は「昨年来の保育所等における不適切事案を踏まえた今後の対策について」(国発出)、「保育所等における虐待等の防止及び発生時の対応等に関するガイドライン」(国発出)、「保護者の皆さまへの相談窓口の周知について（依頼）」(松江市発出)等の通知を基に作成し、松江市が独自にお聞きするものです。</t>
    <rPh sb="1" eb="3">
      <t>ホンショ</t>
    </rPh>
    <rPh sb="38" eb="39">
      <t>クニ</t>
    </rPh>
    <rPh sb="39" eb="41">
      <t>ハッシュツ</t>
    </rPh>
    <rPh sb="44" eb="47">
      <t>ホイクショ</t>
    </rPh>
    <rPh sb="47" eb="48">
      <t>トウ</t>
    </rPh>
    <rPh sb="52" eb="54">
      <t>ギャクタイ</t>
    </rPh>
    <rPh sb="54" eb="55">
      <t>トウ</t>
    </rPh>
    <rPh sb="56" eb="58">
      <t>ボウシ</t>
    </rPh>
    <rPh sb="58" eb="59">
      <t>オヨ</t>
    </rPh>
    <rPh sb="60" eb="62">
      <t>ハッセイ</t>
    </rPh>
    <rPh sb="62" eb="63">
      <t>ジ</t>
    </rPh>
    <rPh sb="64" eb="66">
      <t>タイオウ</t>
    </rPh>
    <rPh sb="66" eb="67">
      <t>トウ</t>
    </rPh>
    <rPh sb="68" eb="69">
      <t>カントウツウチ</t>
    </rPh>
    <rPh sb="79" eb="80">
      <t>クニ</t>
    </rPh>
    <rPh sb="80" eb="82">
      <t>ハッシュツ</t>
    </rPh>
    <rPh sb="111" eb="114">
      <t>マツエシ</t>
    </rPh>
    <rPh sb="114" eb="116">
      <t>ハッシュツ</t>
    </rPh>
    <phoneticPr fontId="1"/>
  </si>
  <si>
    <t>分類</t>
    <rPh sb="0" eb="2">
      <t>ブンルイ</t>
    </rPh>
    <phoneticPr fontId="1"/>
  </si>
  <si>
    <t>確認事項</t>
    <rPh sb="0" eb="2">
      <t>カクニン</t>
    </rPh>
    <rPh sb="2" eb="4">
      <t>ジコウ</t>
    </rPh>
    <phoneticPr fontId="1"/>
  </si>
  <si>
    <t>回答</t>
    <rPh sb="0" eb="2">
      <t>カイトウ</t>
    </rPh>
    <phoneticPr fontId="1"/>
  </si>
  <si>
    <t>周知</t>
    <rPh sb="0" eb="1">
      <t>シュウ</t>
    </rPh>
    <rPh sb="1" eb="2">
      <t>チ</t>
    </rPh>
    <phoneticPr fontId="1"/>
  </si>
  <si>
    <t>令和5年5月12日付国発出「昨年来の保育所等における不適切事案を踏まえた今後の対策について」、「保育所等における虐待等の防止及び発生時の対応等に関するガイドライン」（以下「ガイドライン」という）を全職員に周知していますか。</t>
    <rPh sb="98" eb="101">
      <t>ゼンショクイン</t>
    </rPh>
    <rPh sb="102" eb="104">
      <t>シュウチホイクショトウギャクタイトウボウシオヨハッセイジタイオウトウカンイカリカイ</t>
    </rPh>
    <phoneticPr fontId="1"/>
  </si>
  <si>
    <t>どのような方法で職員に周知しましたか。具体的にお書きください。</t>
    <rPh sb="5" eb="7">
      <t>ホウホウ</t>
    </rPh>
    <rPh sb="8" eb="10">
      <t>ショクイン</t>
    </rPh>
    <rPh sb="11" eb="13">
      <t>シュウチ</t>
    </rPh>
    <rPh sb="19" eb="22">
      <t>グタイテキ</t>
    </rPh>
    <rPh sb="24" eb="25">
      <t>カ</t>
    </rPh>
    <phoneticPr fontId="1"/>
  </si>
  <si>
    <t>【周知の方法】</t>
    <rPh sb="1" eb="3">
      <t>シュウチ</t>
    </rPh>
    <rPh sb="4" eb="6">
      <t>ホウホウ</t>
    </rPh>
    <phoneticPr fontId="1"/>
  </si>
  <si>
    <t>研修について</t>
    <rPh sb="0" eb="1">
      <t>ケン</t>
    </rPh>
    <rPh sb="1" eb="2">
      <t>オサム</t>
    </rPh>
    <phoneticPr fontId="1"/>
  </si>
  <si>
    <t>令和５年度中に「子どもの人権」や「虐待等又は不適切な保育」についての研修を全職員が受けていますか。</t>
    <rPh sb="0" eb="2">
      <t>レイワ</t>
    </rPh>
    <rPh sb="3" eb="6">
      <t>ネンドチュウ</t>
    </rPh>
    <rPh sb="8" eb="9">
      <t>コ</t>
    </rPh>
    <rPh sb="12" eb="14">
      <t>ジンケン</t>
    </rPh>
    <rPh sb="17" eb="20">
      <t>ギャクタイトウ</t>
    </rPh>
    <rPh sb="20" eb="21">
      <t>マタ</t>
    </rPh>
    <rPh sb="22" eb="25">
      <t>フテキセツ</t>
    </rPh>
    <rPh sb="26" eb="28">
      <t>ホイク</t>
    </rPh>
    <rPh sb="34" eb="36">
      <t>ケンシュウ</t>
    </rPh>
    <rPh sb="37" eb="38">
      <t>ゼン</t>
    </rPh>
    <rPh sb="38" eb="40">
      <t>ショクイン</t>
    </rPh>
    <rPh sb="41" eb="42">
      <t>ウ</t>
    </rPh>
    <phoneticPr fontId="1"/>
  </si>
  <si>
    <t>【研修の回数】　（　　　回／年）　　　　　　　　　　　　　　　　　</t>
    <rPh sb="1" eb="3">
      <t>ケンシュウ</t>
    </rPh>
    <rPh sb="4" eb="6">
      <t>カイスウ</t>
    </rPh>
    <rPh sb="12" eb="13">
      <t>カイ</t>
    </rPh>
    <rPh sb="14" eb="15">
      <t>ネン</t>
    </rPh>
    <phoneticPr fontId="1"/>
  </si>
  <si>
    <t>【園外での研修】テーマ：　　　　　　　　　　　　　　　　　　　　　　講師：
内容：　　　　　　　　　　　　　　　　　　　　　　　　　　　　　　　　　　　　　　　　　　　　　　　【受講した職員数】（　　　人／全職員　　人中）
　　　　　　　　　　　　　　　　　　　　　　　　　　　　　　　　　　</t>
    <rPh sb="1" eb="3">
      <t>エンガイ</t>
    </rPh>
    <rPh sb="5" eb="7">
      <t>ケンシュウ</t>
    </rPh>
    <rPh sb="34" eb="36">
      <t>コウシ</t>
    </rPh>
    <rPh sb="38" eb="40">
      <t>ナイヨウ</t>
    </rPh>
    <phoneticPr fontId="1"/>
  </si>
  <si>
    <t>【園内での研修】テーマ：　　　　　　　　　　　　　　　　　　　　　　講師：
内容：　　　　　　　　　　　　　　　　　　　　　　　　　　　　　　　　　　　　　　　　　　　　　　　【受講した職員数】（　　　人／全職員　　人中）
　　　　　　　　　　　　　　　　　　　　　　　　　　　　　　　　　　</t>
    <rPh sb="5" eb="7">
      <t>ケンシュウ</t>
    </rPh>
    <rPh sb="34" eb="36">
      <t>コウシ</t>
    </rPh>
    <rPh sb="38" eb="40">
      <t>ナイヨウ</t>
    </rPh>
    <phoneticPr fontId="1"/>
  </si>
  <si>
    <t>【園内での研修】テーマ：　　　　　　　　　　　　　　　　　　　　　　講師：
内容：　　　　　　　　　　　　　　　　　　　　　　　　　　　　　　　　　　　　　　　　　　　　　　　【受講した職員数】（　　　人／全職員　　人中）　　　　　　　　　　　　　　　　　　　　　</t>
    <rPh sb="5" eb="7">
      <t>ケンシュウ</t>
    </rPh>
    <rPh sb="34" eb="36">
      <t>コウシ</t>
    </rPh>
    <rPh sb="38" eb="40">
      <t>ナイヨウ</t>
    </rPh>
    <phoneticPr fontId="1"/>
  </si>
  <si>
    <t>情報の共有</t>
    <rPh sb="0" eb="2">
      <t>ジョウホウ</t>
    </rPh>
    <rPh sb="3" eb="5">
      <t>キョウユウ</t>
    </rPh>
    <phoneticPr fontId="1"/>
  </si>
  <si>
    <t>「ガイドライン」で示された「保育所等における虐待」「虐待等と疑われる事案（不適切な保育）」について職員で研修や話し合いをしていますか。</t>
    <rPh sb="1" eb="2">
      <t>ハナ</t>
    </rPh>
    <rPh sb="3" eb="4">
      <t>ア</t>
    </rPh>
    <rPh sb="37" eb="39">
      <t>フテキ</t>
    </rPh>
    <rPh sb="39" eb="40">
      <t>セツ</t>
    </rPh>
    <rPh sb="41" eb="43">
      <t>ホイク</t>
    </rPh>
    <phoneticPr fontId="1"/>
  </si>
  <si>
    <t>日々の保育について定期的に振り返りを行い、こどもに対する接し方が適切であったか、より望ましい対応はあったか等、職員同士で率直に話す場がありますか。</t>
    <rPh sb="0" eb="2">
      <t>ヒビ</t>
    </rPh>
    <rPh sb="3" eb="5">
      <t>ホイク</t>
    </rPh>
    <rPh sb="9" eb="12">
      <t>テイキテキ</t>
    </rPh>
    <rPh sb="13" eb="14">
      <t>フ</t>
    </rPh>
    <rPh sb="15" eb="16">
      <t>カエ</t>
    </rPh>
    <rPh sb="18" eb="19">
      <t>オコナ</t>
    </rPh>
    <rPh sb="25" eb="26">
      <t>タイ</t>
    </rPh>
    <rPh sb="28" eb="29">
      <t>セッ</t>
    </rPh>
    <rPh sb="30" eb="31">
      <t>カタ</t>
    </rPh>
    <rPh sb="32" eb="34">
      <t>テキセツ</t>
    </rPh>
    <rPh sb="42" eb="43">
      <t>ノゾ</t>
    </rPh>
    <rPh sb="46" eb="48">
      <t>タイオウ</t>
    </rPh>
    <rPh sb="53" eb="54">
      <t>ナド</t>
    </rPh>
    <rPh sb="55" eb="59">
      <t>ショクインドウシ</t>
    </rPh>
    <rPh sb="60" eb="62">
      <t>ソッチョク</t>
    </rPh>
    <rPh sb="63" eb="64">
      <t>ハナ</t>
    </rPh>
    <rPh sb="65" eb="66">
      <t>バ</t>
    </rPh>
    <phoneticPr fontId="1"/>
  </si>
  <si>
    <t>子どもの人権擁護の観点から「望ましくない」と考えられるかかわりがあった場合等、保育所等の施設長・園長など管理責任者に相談しやすい職場環境が出来ていますか。</t>
    <rPh sb="0" eb="1">
      <t>コ</t>
    </rPh>
    <rPh sb="4" eb="6">
      <t>ジンケン</t>
    </rPh>
    <rPh sb="6" eb="8">
      <t>ヨウゴ</t>
    </rPh>
    <rPh sb="9" eb="11">
      <t>カンテン</t>
    </rPh>
    <rPh sb="14" eb="15">
      <t>ノゾ</t>
    </rPh>
    <rPh sb="22" eb="23">
      <t>カンガ</t>
    </rPh>
    <rPh sb="35" eb="37">
      <t>バアイ</t>
    </rPh>
    <rPh sb="37" eb="38">
      <t>ナド</t>
    </rPh>
    <rPh sb="39" eb="42">
      <t>ホイクショ</t>
    </rPh>
    <rPh sb="42" eb="43">
      <t>トウ</t>
    </rPh>
    <rPh sb="44" eb="47">
      <t>シセツチョウ</t>
    </rPh>
    <rPh sb="48" eb="50">
      <t>エンチョウ</t>
    </rPh>
    <rPh sb="52" eb="54">
      <t>カンリ</t>
    </rPh>
    <rPh sb="54" eb="57">
      <t>セキニンシャ</t>
    </rPh>
    <rPh sb="58" eb="60">
      <t>ソウダン</t>
    </rPh>
    <rPh sb="64" eb="68">
      <t>ショクバカンキョウ</t>
    </rPh>
    <rPh sb="69" eb="71">
      <t>デキ</t>
    </rPh>
    <phoneticPr fontId="1"/>
  </si>
  <si>
    <t>対応について</t>
    <rPh sb="0" eb="1">
      <t>タイ</t>
    </rPh>
    <rPh sb="1" eb="2">
      <t>オウ</t>
    </rPh>
    <phoneticPr fontId="1"/>
  </si>
  <si>
    <t>保育所等における虐待防止に向けた対応や発生時の対応についてフローチャートが作成されていますか。</t>
    <rPh sb="0" eb="3">
      <t>ホイクショ</t>
    </rPh>
    <rPh sb="3" eb="4">
      <t>トウ</t>
    </rPh>
    <rPh sb="8" eb="10">
      <t>ギャクタイ</t>
    </rPh>
    <rPh sb="10" eb="12">
      <t>ボウシ</t>
    </rPh>
    <rPh sb="13" eb="14">
      <t>ム</t>
    </rPh>
    <rPh sb="16" eb="18">
      <t>タイオウ</t>
    </rPh>
    <rPh sb="19" eb="21">
      <t>ハッセイ</t>
    </rPh>
    <rPh sb="21" eb="22">
      <t>ジ</t>
    </rPh>
    <rPh sb="23" eb="25">
      <t>タイオウ</t>
    </rPh>
    <rPh sb="37" eb="39">
      <t>サクセイ</t>
    </rPh>
    <phoneticPr fontId="1"/>
  </si>
  <si>
    <t>フローチャートが全職員に周知してありますか。</t>
    <rPh sb="8" eb="11">
      <t>ゼンショクイン</t>
    </rPh>
    <rPh sb="12" eb="14">
      <t>シュウチ</t>
    </rPh>
    <phoneticPr fontId="1"/>
  </si>
  <si>
    <t>虐待等と疑われる事案（不適切な保育）について市に報告をしていますか。</t>
    <rPh sb="0" eb="3">
      <t>ギャクタイトウ</t>
    </rPh>
    <rPh sb="4" eb="5">
      <t>ウタガ</t>
    </rPh>
    <rPh sb="8" eb="10">
      <t>ジアン</t>
    </rPh>
    <rPh sb="11" eb="14">
      <t>フテキセツ</t>
    </rPh>
    <rPh sb="15" eb="17">
      <t>ホイク</t>
    </rPh>
    <rPh sb="22" eb="23">
      <t>シ</t>
    </rPh>
    <rPh sb="24" eb="26">
      <t>ホウコク</t>
    </rPh>
    <phoneticPr fontId="1"/>
  </si>
  <si>
    <t>全職員に市の相談窓口を周知しましたか。</t>
    <rPh sb="0" eb="1">
      <t>ゼン</t>
    </rPh>
    <rPh sb="1" eb="3">
      <t>ショクイン</t>
    </rPh>
    <rPh sb="4" eb="5">
      <t>シ</t>
    </rPh>
    <rPh sb="6" eb="8">
      <t>ソウダン</t>
    </rPh>
    <rPh sb="8" eb="10">
      <t>マドグチ</t>
    </rPh>
    <rPh sb="11" eb="13">
      <t>シュウチ</t>
    </rPh>
    <phoneticPr fontId="1"/>
  </si>
  <si>
    <t>全職員に公益通報について説明していますか。</t>
    <rPh sb="0" eb="3">
      <t>ゼンショクイン</t>
    </rPh>
    <rPh sb="4" eb="8">
      <t>コウエキツウホウ</t>
    </rPh>
    <rPh sb="12" eb="14">
      <t>セツメイ</t>
    </rPh>
    <phoneticPr fontId="1"/>
  </si>
  <si>
    <t>保護者に市の相談窓口を周知していますか。</t>
    <rPh sb="0" eb="3">
      <t>ホゴシャ</t>
    </rPh>
    <rPh sb="4" eb="5">
      <t>シ</t>
    </rPh>
    <rPh sb="6" eb="10">
      <t>ソウダンマドグチ</t>
    </rPh>
    <rPh sb="11" eb="13">
      <t>シュウチ</t>
    </rPh>
    <phoneticPr fontId="1"/>
  </si>
  <si>
    <t>現在、園内で虐待等に該当する事案がありますか。</t>
    <rPh sb="0" eb="2">
      <t>ゲンザイ</t>
    </rPh>
    <rPh sb="3" eb="5">
      <t>エンナイ</t>
    </rPh>
    <rPh sb="6" eb="8">
      <t>ギャクタイ</t>
    </rPh>
    <rPh sb="8" eb="9">
      <t>トウ</t>
    </rPh>
    <rPh sb="10" eb="12">
      <t>ガイトウ</t>
    </rPh>
    <rPh sb="14" eb="16">
      <t>ジアン</t>
    </rPh>
    <phoneticPr fontId="1"/>
  </si>
  <si>
    <t>現在、園内で虐待等と疑われる事案（不適切な保育）がありますか。</t>
    <rPh sb="0" eb="2">
      <t>ゲンザイ</t>
    </rPh>
    <rPh sb="3" eb="5">
      <t>エンナイ</t>
    </rPh>
    <rPh sb="6" eb="8">
      <t>ギャクタイ</t>
    </rPh>
    <rPh sb="8" eb="9">
      <t>トウ</t>
    </rPh>
    <rPh sb="10" eb="11">
      <t>ウタガ</t>
    </rPh>
    <rPh sb="14" eb="16">
      <t>ジアン</t>
    </rPh>
    <rPh sb="17" eb="20">
      <t>フテキセツ</t>
    </rPh>
    <rPh sb="21" eb="23">
      <t>ホイク</t>
    </rPh>
    <phoneticPr fontId="1"/>
  </si>
  <si>
    <t>どんな事案ですか。（あればお書きください）</t>
    <rPh sb="3" eb="5">
      <t>ジアン</t>
    </rPh>
    <rPh sb="14" eb="15">
      <t>カ</t>
    </rPh>
    <phoneticPr fontId="1"/>
  </si>
  <si>
    <t>【具体的な事案】</t>
    <rPh sb="1" eb="3">
      <t>グタイ</t>
    </rPh>
    <rPh sb="3" eb="4">
      <t>テキ</t>
    </rPh>
    <rPh sb="5" eb="7">
      <t>ジアン</t>
    </rPh>
    <phoneticPr fontId="1"/>
  </si>
  <si>
    <t>日々の保育の中で、こどもの人権擁護の観点から「望ましくない」と考えられるかかわりや「虐待等と疑われる事案」に該当するのではないか等の判断に迷ったことはありませんか。また、こどもへの指導方法等についての悩みはありませんか。</t>
    <rPh sb="0" eb="2">
      <t>ヒビ</t>
    </rPh>
    <rPh sb="3" eb="5">
      <t>ホイク</t>
    </rPh>
    <rPh sb="6" eb="7">
      <t>ナカ</t>
    </rPh>
    <rPh sb="13" eb="15">
      <t>ジンケン</t>
    </rPh>
    <rPh sb="15" eb="17">
      <t>ヨウゴ</t>
    </rPh>
    <rPh sb="18" eb="20">
      <t>カンテン</t>
    </rPh>
    <rPh sb="23" eb="24">
      <t>ノゾ</t>
    </rPh>
    <rPh sb="31" eb="32">
      <t>カンガ</t>
    </rPh>
    <rPh sb="42" eb="44">
      <t>ギャクタイ</t>
    </rPh>
    <rPh sb="44" eb="45">
      <t>トウ</t>
    </rPh>
    <rPh sb="46" eb="47">
      <t>ウタガ</t>
    </rPh>
    <rPh sb="50" eb="52">
      <t>ジアン</t>
    </rPh>
    <rPh sb="54" eb="56">
      <t>ガイトウ</t>
    </rPh>
    <rPh sb="64" eb="65">
      <t>ナド</t>
    </rPh>
    <rPh sb="66" eb="68">
      <t>ハンダン</t>
    </rPh>
    <rPh sb="69" eb="70">
      <t>マヨ</t>
    </rPh>
    <rPh sb="94" eb="95">
      <t>トウ</t>
    </rPh>
    <phoneticPr fontId="1"/>
  </si>
  <si>
    <t>日々の保育の中で、子どもの人権擁護の観点から「望ましくない」と考えられるかかわりや「虐待等と疑われる事案」に該当するのではないか等の判断に迷った場合は、職員の会議の場などで共有し、ガイドラインの虐待等又は虐待等と疑われる事案（不適切な保育）かどうか確認がされていますか。</t>
    <rPh sb="72" eb="74">
      <t>バアイ</t>
    </rPh>
    <rPh sb="76" eb="78">
      <t>ショクイン</t>
    </rPh>
    <rPh sb="79" eb="80">
      <t>カイ</t>
    </rPh>
    <rPh sb="80" eb="81">
      <t>ギ</t>
    </rPh>
    <rPh sb="82" eb="83">
      <t>バ</t>
    </rPh>
    <rPh sb="86" eb="88">
      <t>キョウユウ</t>
    </rPh>
    <rPh sb="97" eb="99">
      <t>ギャクタイ</t>
    </rPh>
    <rPh sb="99" eb="100">
      <t>トウ</t>
    </rPh>
    <rPh sb="100" eb="101">
      <t>マタ</t>
    </rPh>
    <rPh sb="102" eb="105">
      <t>ギャクタイトウ</t>
    </rPh>
    <rPh sb="106" eb="107">
      <t>ウタガ</t>
    </rPh>
    <rPh sb="110" eb="112">
      <t>ジアン</t>
    </rPh>
    <rPh sb="113" eb="116">
      <t>フテキセツ</t>
    </rPh>
    <rPh sb="117" eb="119">
      <t>ホイク</t>
    </rPh>
    <rPh sb="124" eb="126">
      <t>カクニン</t>
    </rPh>
    <phoneticPr fontId="1"/>
  </si>
  <si>
    <t>令和5年度</t>
    <rPh sb="0" eb="1">
      <t>レイ</t>
    </rPh>
    <rPh sb="1" eb="2">
      <t>ワ</t>
    </rPh>
    <rPh sb="3" eb="5">
      <t>ネンド</t>
    </rPh>
    <phoneticPr fontId="1"/>
  </si>
  <si>
    <t>令和6年度</t>
    <rPh sb="0" eb="1">
      <t>レイ</t>
    </rPh>
    <rPh sb="1" eb="2">
      <t>ワ</t>
    </rPh>
    <rPh sb="3" eb="5">
      <t>ネンド</t>
    </rPh>
    <phoneticPr fontId="1"/>
  </si>
  <si>
    <t>◎令和５年度の事故件数</t>
    <rPh sb="1" eb="3">
      <t>レイワ</t>
    </rPh>
    <phoneticPr fontId="1"/>
  </si>
  <si>
    <t>※処遇改善等加算Ⅱに係る研修受講状況について 表５に記入してください</t>
    <rPh sb="1" eb="3">
      <t>ショグウ</t>
    </rPh>
    <rPh sb="3" eb="5">
      <t>カイゼン</t>
    </rPh>
    <rPh sb="5" eb="6">
      <t>トウ</t>
    </rPh>
    <rPh sb="6" eb="8">
      <t>カサン</t>
    </rPh>
    <rPh sb="10" eb="11">
      <t>カカ</t>
    </rPh>
    <rPh sb="12" eb="14">
      <t>ケンシュウ</t>
    </rPh>
    <rPh sb="14" eb="16">
      <t>ジュコウ</t>
    </rPh>
    <rPh sb="16" eb="18">
      <t>ジョウキョウ</t>
    </rPh>
    <rPh sb="23" eb="24">
      <t>ヒョウ</t>
    </rPh>
    <rPh sb="26" eb="28">
      <t>キニュウ</t>
    </rPh>
    <phoneticPr fontId="1"/>
  </si>
  <si>
    <t>№</t>
    <phoneticPr fontId="1"/>
  </si>
  <si>
    <t>職種</t>
    <rPh sb="0" eb="2">
      <t>ショクシュ</t>
    </rPh>
    <phoneticPr fontId="1"/>
  </si>
  <si>
    <t>職位・役職</t>
    <rPh sb="0" eb="2">
      <t>ショクイ</t>
    </rPh>
    <rPh sb="3" eb="5">
      <t>ヤクショク</t>
    </rPh>
    <phoneticPr fontId="1"/>
  </si>
  <si>
    <t>処遇改善等加算Ⅱの対象の該当</t>
    <rPh sb="0" eb="4">
      <t>ショグウカイゼン</t>
    </rPh>
    <rPh sb="4" eb="5">
      <t>トウ</t>
    </rPh>
    <rPh sb="5" eb="7">
      <t>カサン</t>
    </rPh>
    <rPh sb="9" eb="11">
      <t>タイショウ</t>
    </rPh>
    <rPh sb="12" eb="14">
      <t>ガイトウ</t>
    </rPh>
    <phoneticPr fontId="1"/>
  </si>
  <si>
    <t>専門分野別研修　</t>
    <rPh sb="0" eb="4">
      <t>センモンブンヤ</t>
    </rPh>
    <rPh sb="4" eb="5">
      <t>ベツ</t>
    </rPh>
    <rPh sb="5" eb="7">
      <t>ケンシュウ</t>
    </rPh>
    <phoneticPr fontId="1"/>
  </si>
  <si>
    <t>修了した専門分野別研修数</t>
    <rPh sb="0" eb="2">
      <t>シュウリョウ</t>
    </rPh>
    <rPh sb="4" eb="6">
      <t>センモン</t>
    </rPh>
    <rPh sb="6" eb="8">
      <t>ブンヤ</t>
    </rPh>
    <rPh sb="8" eb="9">
      <t>ベツ</t>
    </rPh>
    <rPh sb="9" eb="11">
      <t>ケンシュウ</t>
    </rPh>
    <rPh sb="11" eb="12">
      <t>スウ</t>
    </rPh>
    <phoneticPr fontId="1"/>
  </si>
  <si>
    <t>マネジメント研修</t>
    <rPh sb="6" eb="8">
      <t>ケンシュウ</t>
    </rPh>
    <phoneticPr fontId="1"/>
  </si>
  <si>
    <t>①乳児保育</t>
    <rPh sb="1" eb="3">
      <t>ニュウジ</t>
    </rPh>
    <rPh sb="3" eb="5">
      <t>ホイク</t>
    </rPh>
    <phoneticPr fontId="1"/>
  </si>
  <si>
    <t>③障害児保育</t>
    <rPh sb="1" eb="4">
      <t>ショウガイジ</t>
    </rPh>
    <rPh sb="4" eb="6">
      <t>ホイク</t>
    </rPh>
    <phoneticPr fontId="1"/>
  </si>
  <si>
    <t>⑤保健衛生・安全対策</t>
    <rPh sb="1" eb="3">
      <t>ホケン</t>
    </rPh>
    <rPh sb="3" eb="5">
      <t>エイセイ</t>
    </rPh>
    <rPh sb="6" eb="8">
      <t>アンゼン</t>
    </rPh>
    <rPh sb="8" eb="10">
      <t>タイサク</t>
    </rPh>
    <phoneticPr fontId="1"/>
  </si>
  <si>
    <t>⑥保護者支援・子育て支援</t>
    <rPh sb="1" eb="4">
      <t>ホゴシャ</t>
    </rPh>
    <rPh sb="4" eb="6">
      <t>シエン</t>
    </rPh>
    <rPh sb="7" eb="9">
      <t>コソダ</t>
    </rPh>
    <rPh sb="10" eb="12">
      <t>シエン</t>
    </rPh>
    <phoneticPr fontId="1"/>
  </si>
  <si>
    <t>副主任保育士</t>
    <rPh sb="0" eb="3">
      <t>フクシュニン</t>
    </rPh>
    <rPh sb="3" eb="6">
      <t>ホイクシ</t>
    </rPh>
    <phoneticPr fontId="1"/>
  </si>
  <si>
    <t>副主任保育士</t>
    <rPh sb="0" eb="1">
      <t>フク</t>
    </rPh>
    <rPh sb="1" eb="3">
      <t>シュニン</t>
    </rPh>
    <rPh sb="3" eb="5">
      <t>ホイク</t>
    </rPh>
    <rPh sb="5" eb="6">
      <t>シ</t>
    </rPh>
    <phoneticPr fontId="1"/>
  </si>
  <si>
    <t>松江　花子</t>
    <rPh sb="0" eb="2">
      <t>マツエ</t>
    </rPh>
    <rPh sb="3" eb="5">
      <t>ハナコ</t>
    </rPh>
    <phoneticPr fontId="1"/>
  </si>
  <si>
    <t>〇</t>
    <phoneticPr fontId="1"/>
  </si>
  <si>
    <t>※職位・役職は、給与規程に則ったものをお書きください。</t>
    <rPh sb="1" eb="3">
      <t>ショクイ</t>
    </rPh>
    <rPh sb="4" eb="6">
      <t>ヤクショク</t>
    </rPh>
    <rPh sb="8" eb="10">
      <t>キュウヨ</t>
    </rPh>
    <rPh sb="10" eb="12">
      <t>キテイ</t>
    </rPh>
    <rPh sb="13" eb="14">
      <t>ノット</t>
    </rPh>
    <rPh sb="20" eb="21">
      <t>カ</t>
    </rPh>
    <phoneticPr fontId="1"/>
  </si>
  <si>
    <t>【表５】処遇改善等加算Ⅱに係る研修受講状況表</t>
    <rPh sb="1" eb="2">
      <t>ヒョウ</t>
    </rPh>
    <rPh sb="4" eb="6">
      <t>ショグウ</t>
    </rPh>
    <rPh sb="6" eb="8">
      <t>カイゼン</t>
    </rPh>
    <rPh sb="8" eb="9">
      <t>トウ</t>
    </rPh>
    <rPh sb="9" eb="11">
      <t>カサン</t>
    </rPh>
    <rPh sb="13" eb="14">
      <t>カカ</t>
    </rPh>
    <rPh sb="15" eb="17">
      <t>ケンシュウ</t>
    </rPh>
    <rPh sb="17" eb="19">
      <t>ジュコウ</t>
    </rPh>
    <rPh sb="19" eb="21">
      <t>ジョウキョウ</t>
    </rPh>
    <rPh sb="21" eb="22">
      <t>ヒョウ</t>
    </rPh>
    <phoneticPr fontId="1"/>
  </si>
  <si>
    <t>・こどもの人権擁護の観点から、こどもの画像等をホームページ等に掲載する際に、こどもの性的な部分が含まれていないか等確認して掲載しているか。</t>
    <rPh sb="5" eb="7">
      <t>ジンケン</t>
    </rPh>
    <rPh sb="7" eb="9">
      <t>ヨウゴ</t>
    </rPh>
    <rPh sb="10" eb="12">
      <t>カンテン</t>
    </rPh>
    <rPh sb="19" eb="21">
      <t>ガゾウ</t>
    </rPh>
    <rPh sb="21" eb="22">
      <t>トウ</t>
    </rPh>
    <rPh sb="29" eb="30">
      <t>トウ</t>
    </rPh>
    <rPh sb="31" eb="33">
      <t>ケイサイ</t>
    </rPh>
    <rPh sb="35" eb="36">
      <t>サイ</t>
    </rPh>
    <rPh sb="42" eb="44">
      <t>セイテキ</t>
    </rPh>
    <rPh sb="45" eb="47">
      <t>ブブン</t>
    </rPh>
    <rPh sb="48" eb="49">
      <t>フク</t>
    </rPh>
    <rPh sb="56" eb="57">
      <t>トウ</t>
    </rPh>
    <rPh sb="57" eb="59">
      <t>カクニン</t>
    </rPh>
    <rPh sb="61" eb="63">
      <t>ケイサイ</t>
    </rPh>
    <phoneticPr fontId="1"/>
  </si>
  <si>
    <t>処遇改善等加算Ⅲ</t>
    <rPh sb="0" eb="2">
      <t>ショグウ</t>
    </rPh>
    <rPh sb="2" eb="5">
      <t>カイゼントウ</t>
    </rPh>
    <rPh sb="5" eb="7">
      <t>カサン</t>
    </rPh>
    <phoneticPr fontId="1"/>
  </si>
  <si>
    <t>②幼児教育</t>
    <rPh sb="1" eb="3">
      <t>ヨウジ</t>
    </rPh>
    <rPh sb="3" eb="5">
      <t>キョウイク</t>
    </rPh>
    <phoneticPr fontId="1"/>
  </si>
  <si>
    <t>④食育・アレルギー対応</t>
    <rPh sb="1" eb="3">
      <t>ショクイク</t>
    </rPh>
    <rPh sb="9" eb="11">
      <t>タイオウ</t>
    </rPh>
    <phoneticPr fontId="1"/>
  </si>
  <si>
    <t>令和６年度</t>
    <rPh sb="3" eb="5">
      <t>ネンド</t>
    </rPh>
    <phoneticPr fontId="1"/>
  </si>
  <si>
    <t>◇運営規程及び入園時の説明で使用する重要事項説明書（入園のしおり等）</t>
    <rPh sb="1" eb="5">
      <t>ウンエイキテイ</t>
    </rPh>
    <rPh sb="5" eb="6">
      <t>オヨ</t>
    </rPh>
    <rPh sb="7" eb="10">
      <t>ニュウエンジ</t>
    </rPh>
    <rPh sb="11" eb="13">
      <t>セツメイ</t>
    </rPh>
    <rPh sb="14" eb="16">
      <t>シヨウ</t>
    </rPh>
    <rPh sb="18" eb="22">
      <t>ジュウヨウジコウ</t>
    </rPh>
    <rPh sb="22" eb="25">
      <t>セツメイショ</t>
    </rPh>
    <rPh sb="26" eb="28">
      <t>ニュウエン</t>
    </rPh>
    <rPh sb="32" eb="33">
      <t>トウ</t>
    </rPh>
    <phoneticPr fontId="1"/>
  </si>
  <si>
    <r>
      <t>□園内の見やすい場所に、運営規程の概要、職員の勤務体制、利用者負担等、特定教育・保育の選択に資する重要事項を掲示</t>
    </r>
    <r>
      <rPr>
        <sz val="11"/>
        <rFont val="游ゴシック"/>
        <family val="3"/>
        <charset val="128"/>
        <scheme val="minor"/>
      </rPr>
      <t>するとともに、インターネットにより公衆の閲覧に供しているか。</t>
    </r>
    <rPh sb="1" eb="3">
      <t>エンナイ</t>
    </rPh>
    <rPh sb="35" eb="37">
      <t>トクテイ</t>
    </rPh>
    <rPh sb="37" eb="39">
      <t>キョウイク</t>
    </rPh>
    <rPh sb="40" eb="42">
      <t>ホイク</t>
    </rPh>
    <rPh sb="43" eb="45">
      <t>センタク</t>
    </rPh>
    <rPh sb="46" eb="47">
      <t>シ</t>
    </rPh>
    <phoneticPr fontId="1"/>
  </si>
  <si>
    <t>職員研修の状況（令和5・6年度）　（表４にご記入ください）</t>
    <rPh sb="0" eb="2">
      <t>ショクイン</t>
    </rPh>
    <rPh sb="2" eb="4">
      <t>ケンシュウ</t>
    </rPh>
    <rPh sb="5" eb="7">
      <t>ジョウキョウ</t>
    </rPh>
    <rPh sb="8" eb="10">
      <t>レイワ</t>
    </rPh>
    <rPh sb="13" eb="15">
      <t>ネンド</t>
    </rPh>
    <rPh sb="18" eb="19">
      <t>ヒョウ</t>
    </rPh>
    <rPh sb="22" eb="24">
      <t>キニュウ</t>
    </rPh>
    <phoneticPr fontId="1"/>
  </si>
  <si>
    <r>
      <t>○令和</t>
    </r>
    <r>
      <rPr>
        <sz val="11"/>
        <rFont val="游ゴシック"/>
        <family val="3"/>
        <charset val="128"/>
        <scheme val="minor"/>
      </rPr>
      <t>５</t>
    </r>
    <r>
      <rPr>
        <sz val="11"/>
        <rFont val="游ゴシック"/>
        <family val="2"/>
        <charset val="128"/>
        <scheme val="minor"/>
      </rPr>
      <t>年度の苦情の状況</t>
    </r>
    <rPh sb="1" eb="3">
      <t>レイワ</t>
    </rPh>
    <phoneticPr fontId="1"/>
  </si>
  <si>
    <r>
      <t>　職員の充足状況（令和</t>
    </r>
    <r>
      <rPr>
        <sz val="11"/>
        <rFont val="游ゴシック"/>
        <family val="3"/>
        <charset val="128"/>
        <scheme val="minor"/>
      </rPr>
      <t>６</t>
    </r>
    <r>
      <rPr>
        <sz val="11"/>
        <rFont val="游ゴシック"/>
        <family val="2"/>
        <charset val="128"/>
        <scheme val="minor"/>
      </rPr>
      <t>年度の状況）</t>
    </r>
    <rPh sb="9" eb="10">
      <t>レイ</t>
    </rPh>
    <rPh sb="10" eb="11">
      <t>ワ</t>
    </rPh>
    <phoneticPr fontId="1"/>
  </si>
  <si>
    <t>令和６月４月１日現在</t>
    <rPh sb="0" eb="1">
      <t>レイ</t>
    </rPh>
    <rPh sb="1" eb="2">
      <t>ワ</t>
    </rPh>
    <rPh sb="3" eb="4">
      <t>ガツ</t>
    </rPh>
    <rPh sb="5" eb="6">
      <t>ガツ</t>
    </rPh>
    <rPh sb="7" eb="8">
      <t>ニチ</t>
    </rPh>
    <rPh sb="8" eb="10">
      <t>ゲンザイ</t>
    </rPh>
    <phoneticPr fontId="1"/>
  </si>
  <si>
    <t>令和６月４月１日現在</t>
    <phoneticPr fontId="1"/>
  </si>
  <si>
    <t>職員研修の状況（令和5・6年度）</t>
    <rPh sb="0" eb="2">
      <t>ショクイン</t>
    </rPh>
    <rPh sb="2" eb="4">
      <t>ケンシュウ</t>
    </rPh>
    <rPh sb="5" eb="7">
      <t>ジョウキョウ</t>
    </rPh>
    <rPh sb="8" eb="9">
      <t>レイ</t>
    </rPh>
    <rPh sb="9" eb="10">
      <t>ワ</t>
    </rPh>
    <rPh sb="13" eb="15">
      <t>ネンド</t>
    </rPh>
    <phoneticPr fontId="1"/>
  </si>
  <si>
    <t>（注）令和５年度については参加人数を記入し、令和６年度については参加予定のものに○印を記入</t>
    <rPh sb="1" eb="2">
      <t>チュウ</t>
    </rPh>
    <rPh sb="3" eb="4">
      <t>レイ</t>
    </rPh>
    <rPh sb="4" eb="5">
      <t>ワ</t>
    </rPh>
    <rPh sb="6" eb="8">
      <t>ネンド</t>
    </rPh>
    <rPh sb="13" eb="15">
      <t>サンカ</t>
    </rPh>
    <rPh sb="15" eb="17">
      <t>ニンズウ</t>
    </rPh>
    <rPh sb="18" eb="20">
      <t>キニュウ</t>
    </rPh>
    <rPh sb="22" eb="23">
      <t>レイ</t>
    </rPh>
    <rPh sb="23" eb="24">
      <t>ワ</t>
    </rPh>
    <rPh sb="25" eb="27">
      <t>ネンド</t>
    </rPh>
    <rPh sb="32" eb="34">
      <t>サンカ</t>
    </rPh>
    <rPh sb="34" eb="36">
      <t>ヨテイ</t>
    </rPh>
    <rPh sb="41" eb="42">
      <t>シルシ</t>
    </rPh>
    <rPh sb="43" eb="4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</si>
</sst>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人&quot;"/>
    <numFmt numFmtId="177" formatCode="#,##0.00_ "/>
  </numFmts>
  <fonts count="38" x14ac:knownFonts="1">
    <font>
      <sz val="11"/>
      <color theme="1"/>
      <name val="游ゴシック"/>
      <family val="2"/>
      <charset val="128"/>
      <scheme val="minor"/>
    </font>
    <font>
      <sz val="6"/>
      <name val="游ゴシック"/>
      <family val="2"/>
      <charset val="128"/>
      <scheme val="minor"/>
    </font>
    <font>
      <strike/>
      <sz val="11"/>
      <color rgb="FFFF0000"/>
      <name val="游ゴシック"/>
      <family val="3"/>
      <charset val="128"/>
    </font>
    <font>
      <sz val="11"/>
      <name val="游ゴシック"/>
      <family val="2"/>
      <charset val="128"/>
      <scheme val="minor"/>
    </font>
    <font>
      <sz val="11"/>
      <name val="游ゴシック"/>
      <family val="3"/>
      <charset val="128"/>
      <scheme val="minor"/>
    </font>
    <font>
      <b/>
      <sz val="14"/>
      <name val="游ゴシック"/>
      <family val="3"/>
      <charset val="128"/>
      <scheme val="minor"/>
    </font>
    <font>
      <b/>
      <sz val="12"/>
      <name val="游ゴシック"/>
      <family val="3"/>
      <charset val="128"/>
      <scheme val="minor"/>
    </font>
    <font>
      <sz val="11"/>
      <color rgb="FFFF0000"/>
      <name val="游ゴシック"/>
      <family val="3"/>
      <charset val="128"/>
    </font>
    <font>
      <sz val="10.5"/>
      <name val="Times New Roman"/>
      <family val="1"/>
    </font>
    <font>
      <i/>
      <sz val="10.5"/>
      <name val="ＭＳ 明朝"/>
      <family val="1"/>
      <charset val="128"/>
    </font>
    <font>
      <sz val="11"/>
      <name val="游ゴシック"/>
      <family val="3"/>
      <charset val="128"/>
    </font>
    <font>
      <sz val="12"/>
      <name val="游ゴシック"/>
      <family val="3"/>
      <charset val="128"/>
      <scheme val="minor"/>
    </font>
    <font>
      <sz val="10"/>
      <name val="游ゴシック"/>
      <family val="3"/>
      <charset val="128"/>
      <scheme val="minor"/>
    </font>
    <font>
      <sz val="10.5"/>
      <name val="游ゴシック"/>
      <family val="3"/>
      <charset val="128"/>
      <scheme val="minor"/>
    </font>
    <font>
      <b/>
      <sz val="11"/>
      <name val="游ゴシック"/>
      <family val="3"/>
      <charset val="128"/>
      <scheme val="minor"/>
    </font>
    <font>
      <sz val="13"/>
      <name val="游ゴシック"/>
      <family val="3"/>
      <charset val="128"/>
    </font>
    <font>
      <sz val="10"/>
      <name val="游ゴシック"/>
      <family val="3"/>
      <charset val="128"/>
    </font>
    <font>
      <sz val="14"/>
      <name val="游ゴシック"/>
      <family val="3"/>
      <charset val="128"/>
      <scheme val="minor"/>
    </font>
    <font>
      <sz val="9"/>
      <name val="游ゴシック"/>
      <family val="3"/>
      <charset val="128"/>
      <scheme val="minor"/>
    </font>
    <font>
      <sz val="10"/>
      <name val="游ゴシック"/>
      <family val="2"/>
      <charset val="128"/>
      <scheme val="minor"/>
    </font>
    <font>
      <b/>
      <sz val="11"/>
      <name val="游ゴシック"/>
      <family val="3"/>
      <charset val="128"/>
    </font>
    <font>
      <sz val="14"/>
      <name val="ＭＳ 明朝"/>
      <family val="1"/>
      <charset val="128"/>
    </font>
    <font>
      <sz val="12"/>
      <name val="游ゴシック"/>
      <family val="2"/>
      <charset val="128"/>
      <scheme val="minor"/>
    </font>
    <font>
      <sz val="9"/>
      <name val="游ゴシック"/>
      <family val="3"/>
      <charset val="128"/>
    </font>
    <font>
      <sz val="8"/>
      <name val="游ゴシック"/>
      <family val="3"/>
      <charset val="128"/>
    </font>
    <font>
      <u/>
      <sz val="10"/>
      <name val="游ゴシック"/>
      <family val="3"/>
      <charset val="128"/>
    </font>
    <font>
      <sz val="7"/>
      <name val="游ゴシック"/>
      <family val="3"/>
      <charset val="128"/>
    </font>
    <font>
      <sz val="10.5"/>
      <name val="ＭＳ 明朝"/>
      <family val="1"/>
      <charset val="128"/>
    </font>
    <font>
      <sz val="6"/>
      <name val="游ゴシック"/>
      <family val="3"/>
      <charset val="128"/>
      <scheme val="minor"/>
    </font>
    <font>
      <b/>
      <sz val="12"/>
      <name val="ＭＳ ゴシック"/>
      <family val="3"/>
      <charset val="128"/>
    </font>
    <font>
      <sz val="10.5"/>
      <name val="游ゴシック"/>
      <family val="3"/>
      <charset val="128"/>
    </font>
    <font>
      <sz val="10.5"/>
      <name val="游ゴシック"/>
      <family val="2"/>
      <charset val="128"/>
      <scheme val="minor"/>
    </font>
    <font>
      <sz val="8"/>
      <name val="游ゴシック"/>
      <family val="3"/>
      <charset val="128"/>
      <scheme val="minor"/>
    </font>
    <font>
      <b/>
      <sz val="10"/>
      <name val="游ゴシック"/>
      <family val="3"/>
      <charset val="128"/>
      <scheme val="minor"/>
    </font>
    <font>
      <sz val="18"/>
      <name val="游ゴシック"/>
      <family val="3"/>
      <charset val="128"/>
      <scheme val="minor"/>
    </font>
    <font>
      <sz val="20"/>
      <name val="游ゴシック"/>
      <family val="3"/>
      <charset val="128"/>
      <scheme val="minor"/>
    </font>
    <font>
      <sz val="9"/>
      <color rgb="FF000000"/>
      <name val="Meiryo UI"/>
      <family val="3"/>
      <charset val="128"/>
    </font>
    <font>
      <u val="double"/>
      <sz val="11"/>
      <name val="游ゴシック"/>
      <family val="3"/>
      <charset val="128"/>
      <scheme val="minor"/>
    </font>
  </fonts>
  <fills count="6">
    <fill>
      <patternFill patternType="none"/>
    </fill>
    <fill>
      <patternFill patternType="gray125"/>
    </fill>
    <fill>
      <patternFill patternType="solid">
        <fgColor theme="0" tint="-0.34998626667073579"/>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s>
  <borders count="16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thin">
        <color indexed="64"/>
      </right>
      <top style="thin">
        <color indexed="64"/>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auto="1"/>
      </top>
      <bottom style="thin">
        <color auto="1"/>
      </bottom>
      <diagonal/>
    </border>
    <border>
      <left/>
      <right style="medium">
        <color indexed="64"/>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n">
        <color indexed="64"/>
      </left>
      <right style="thin">
        <color indexed="64"/>
      </right>
      <top/>
      <bottom style="thick">
        <color rgb="FFFF0000"/>
      </bottom>
      <diagonal/>
    </border>
    <border>
      <left/>
      <right style="thin">
        <color indexed="64"/>
      </right>
      <top style="thick">
        <color rgb="FFFF0000"/>
      </top>
      <bottom style="thick">
        <color rgb="FFFF0000"/>
      </bottom>
      <diagonal/>
    </border>
    <border>
      <left style="thin">
        <color indexed="64"/>
      </left>
      <right/>
      <top style="thick">
        <color rgb="FFFF0000"/>
      </top>
      <bottom style="thick">
        <color rgb="FFFF0000"/>
      </bottom>
      <diagonal/>
    </border>
    <border>
      <left style="thick">
        <color rgb="FFFF0000"/>
      </left>
      <right style="thick">
        <color rgb="FFFF0000"/>
      </right>
      <top style="thick">
        <color rgb="FFFF0000"/>
      </top>
      <bottom style="thick">
        <color rgb="FFFF0000"/>
      </bottom>
      <diagonal/>
    </border>
    <border>
      <left style="thick">
        <color rgb="FFFF0000"/>
      </left>
      <right style="thick">
        <color rgb="FFFF0000"/>
      </right>
      <top style="thick">
        <color rgb="FFFF0000"/>
      </top>
      <bottom style="thin">
        <color rgb="FFFF0000"/>
      </bottom>
      <diagonal/>
    </border>
    <border>
      <left style="thick">
        <color rgb="FFFF0000"/>
      </left>
      <right style="thick">
        <color rgb="FFFF0000"/>
      </right>
      <top style="thin">
        <color rgb="FFFF0000"/>
      </top>
      <bottom style="thin">
        <color rgb="FFFF0000"/>
      </bottom>
      <diagonal/>
    </border>
    <border>
      <left style="thick">
        <color rgb="FFFF0000"/>
      </left>
      <right style="thick">
        <color rgb="FFFF0000"/>
      </right>
      <top style="thin">
        <color rgb="FFFF0000"/>
      </top>
      <bottom style="thick">
        <color rgb="FFFF0000"/>
      </bottom>
      <diagonal/>
    </border>
    <border>
      <left style="thick">
        <color rgb="FFFF0000"/>
      </left>
      <right/>
      <top/>
      <bottom/>
      <diagonal/>
    </border>
    <border>
      <left style="thick">
        <color rgb="FFFF0000"/>
      </left>
      <right/>
      <top style="thick">
        <color rgb="FFFF0000"/>
      </top>
      <bottom style="thin">
        <color rgb="FFFF0000"/>
      </bottom>
      <diagonal/>
    </border>
    <border>
      <left/>
      <right/>
      <top style="thick">
        <color rgb="FFFF0000"/>
      </top>
      <bottom style="thin">
        <color rgb="FFFF0000"/>
      </bottom>
      <diagonal/>
    </border>
    <border>
      <left/>
      <right style="thick">
        <color rgb="FFFF0000"/>
      </right>
      <top style="thick">
        <color rgb="FFFF0000"/>
      </top>
      <bottom style="thin">
        <color rgb="FFFF0000"/>
      </bottom>
      <diagonal/>
    </border>
    <border>
      <left style="thick">
        <color rgb="FFFF0000"/>
      </left>
      <right/>
      <top style="thin">
        <color rgb="FFFF0000"/>
      </top>
      <bottom style="thin">
        <color rgb="FFFF0000"/>
      </bottom>
      <diagonal/>
    </border>
    <border>
      <left/>
      <right/>
      <top style="thin">
        <color rgb="FFFF0000"/>
      </top>
      <bottom style="thin">
        <color rgb="FFFF0000"/>
      </bottom>
      <diagonal/>
    </border>
    <border>
      <left/>
      <right style="thick">
        <color rgb="FFFF0000"/>
      </right>
      <top style="thin">
        <color rgb="FFFF0000"/>
      </top>
      <bottom style="thin">
        <color rgb="FFFF0000"/>
      </bottom>
      <diagonal/>
    </border>
    <border>
      <left style="thick">
        <color rgb="FFFF0000"/>
      </left>
      <right/>
      <top style="thin">
        <color rgb="FFFF0000"/>
      </top>
      <bottom style="thick">
        <color rgb="FFFF0000"/>
      </bottom>
      <diagonal/>
    </border>
    <border>
      <left/>
      <right/>
      <top style="thin">
        <color rgb="FFFF0000"/>
      </top>
      <bottom style="thick">
        <color rgb="FFFF0000"/>
      </bottom>
      <diagonal/>
    </border>
    <border>
      <left/>
      <right style="thick">
        <color rgb="FFFF0000"/>
      </right>
      <top style="thin">
        <color rgb="FFFF0000"/>
      </top>
      <bottom style="thick">
        <color rgb="FFFF0000"/>
      </bottom>
      <diagonal/>
    </border>
    <border>
      <left style="thick">
        <color rgb="FFFF0000"/>
      </left>
      <right style="thin">
        <color indexed="64"/>
      </right>
      <top style="thick">
        <color rgb="FFFF0000"/>
      </top>
      <bottom style="thin">
        <color rgb="FFFF0000"/>
      </bottom>
      <diagonal/>
    </border>
    <border>
      <left style="thin">
        <color indexed="64"/>
      </left>
      <right style="thin">
        <color indexed="64"/>
      </right>
      <top style="thick">
        <color rgb="FFFF0000"/>
      </top>
      <bottom style="thin">
        <color rgb="FFFF0000"/>
      </bottom>
      <diagonal/>
    </border>
    <border>
      <left style="thin">
        <color indexed="64"/>
      </left>
      <right style="thick">
        <color rgb="FFFF0000"/>
      </right>
      <top style="thick">
        <color rgb="FFFF0000"/>
      </top>
      <bottom style="thin">
        <color rgb="FFFF0000"/>
      </bottom>
      <diagonal/>
    </border>
    <border>
      <left style="thick">
        <color rgb="FFFF0000"/>
      </left>
      <right style="thin">
        <color indexed="64"/>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thick">
        <color rgb="FFFF0000"/>
      </right>
      <top style="thin">
        <color rgb="FFFF0000"/>
      </top>
      <bottom style="thin">
        <color rgb="FFFF0000"/>
      </bottom>
      <diagonal/>
    </border>
    <border>
      <left style="thick">
        <color rgb="FFFF0000"/>
      </left>
      <right style="thin">
        <color indexed="64"/>
      </right>
      <top style="thin">
        <color rgb="FFFF0000"/>
      </top>
      <bottom style="thick">
        <color rgb="FFFF0000"/>
      </bottom>
      <diagonal/>
    </border>
    <border>
      <left style="thin">
        <color indexed="64"/>
      </left>
      <right style="thin">
        <color indexed="64"/>
      </right>
      <top style="thin">
        <color rgb="FFFF0000"/>
      </top>
      <bottom style="thick">
        <color rgb="FFFF0000"/>
      </bottom>
      <diagonal/>
    </border>
    <border>
      <left style="thin">
        <color indexed="64"/>
      </left>
      <right style="thick">
        <color rgb="FFFF0000"/>
      </right>
      <top style="thin">
        <color rgb="FFFF0000"/>
      </top>
      <bottom style="thick">
        <color rgb="FFFF0000"/>
      </bottom>
      <diagonal/>
    </border>
    <border>
      <left/>
      <right style="thick">
        <color rgb="FFFF0000"/>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style="thin">
        <color rgb="FFFF0000"/>
      </right>
      <top style="thick">
        <color rgb="FFFF0000"/>
      </top>
      <bottom style="thin">
        <color rgb="FFFF0000"/>
      </bottom>
      <diagonal/>
    </border>
    <border>
      <left style="thin">
        <color rgb="FFFF0000"/>
      </left>
      <right style="thin">
        <color rgb="FFFF0000"/>
      </right>
      <top style="thick">
        <color rgb="FFFF0000"/>
      </top>
      <bottom style="thin">
        <color rgb="FFFF0000"/>
      </bottom>
      <diagonal/>
    </border>
    <border>
      <left style="thin">
        <color rgb="FFFF0000"/>
      </left>
      <right style="thick">
        <color rgb="FFFF0000"/>
      </right>
      <top style="thick">
        <color rgb="FFFF0000"/>
      </top>
      <bottom style="thin">
        <color rgb="FFFF0000"/>
      </bottom>
      <diagonal/>
    </border>
    <border>
      <left style="thick">
        <color rgb="FFFF0000"/>
      </left>
      <right style="thin">
        <color rgb="FFFF0000"/>
      </right>
      <top style="thin">
        <color rgb="FFFF0000"/>
      </top>
      <bottom style="thick">
        <color rgb="FFFF0000"/>
      </bottom>
      <diagonal/>
    </border>
    <border>
      <left style="thin">
        <color rgb="FFFF0000"/>
      </left>
      <right style="thin">
        <color rgb="FFFF0000"/>
      </right>
      <top style="thin">
        <color rgb="FFFF0000"/>
      </top>
      <bottom style="thick">
        <color rgb="FFFF0000"/>
      </bottom>
      <diagonal/>
    </border>
    <border>
      <left style="thin">
        <color rgb="FFFF0000"/>
      </left>
      <right style="thick">
        <color rgb="FFFF0000"/>
      </right>
      <top style="thin">
        <color rgb="FFFF0000"/>
      </top>
      <bottom style="thick">
        <color rgb="FFFF0000"/>
      </bottom>
      <diagonal/>
    </border>
    <border>
      <left/>
      <right/>
      <top/>
      <bottom style="thin">
        <color rgb="FFFF0000"/>
      </bottom>
      <diagonal/>
    </border>
    <border>
      <left/>
      <right style="thick">
        <color rgb="FFFF0000"/>
      </right>
      <top/>
      <bottom style="thin">
        <color rgb="FFFF0000"/>
      </bottom>
      <diagonal/>
    </border>
    <border>
      <left style="thick">
        <color rgb="FFFF0000"/>
      </left>
      <right style="thin">
        <color indexed="64"/>
      </right>
      <top/>
      <bottom style="thick">
        <color rgb="FFFF0000"/>
      </bottom>
      <diagonal/>
    </border>
    <border>
      <left style="thick">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ck">
        <color rgb="FFFF0000"/>
      </right>
      <top style="thin">
        <color rgb="FFFF0000"/>
      </top>
      <bottom style="thin">
        <color rgb="FFFF0000"/>
      </bottom>
      <diagonal/>
    </border>
    <border>
      <left style="thin">
        <color rgb="FFFF0000"/>
      </left>
      <right style="thin">
        <color rgb="FFFF0000"/>
      </right>
      <top/>
      <bottom style="thick">
        <color rgb="FFFF0000"/>
      </bottom>
      <diagonal/>
    </border>
    <border>
      <left style="thick">
        <color rgb="FFFF0000"/>
      </left>
      <right style="thin">
        <color rgb="FFFF0000"/>
      </right>
      <top/>
      <bottom style="thick">
        <color rgb="FFFF0000"/>
      </bottom>
      <diagonal/>
    </border>
    <border>
      <left/>
      <right style="thick">
        <color rgb="FFFF0000"/>
      </right>
      <top style="thin">
        <color indexed="64"/>
      </top>
      <bottom style="thin">
        <color indexed="64"/>
      </bottom>
      <diagonal/>
    </border>
    <border>
      <left style="thick">
        <color rgb="FFFF0000"/>
      </left>
      <right style="thin">
        <color rgb="FFFF0000"/>
      </right>
      <top style="thick">
        <color rgb="FFFF0000"/>
      </top>
      <bottom style="thick">
        <color rgb="FFFF0000"/>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auto="1"/>
      </top>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bottom style="hair">
        <color indexed="64"/>
      </bottom>
      <diagonal/>
    </border>
    <border>
      <left/>
      <right style="thick">
        <color rgb="FFFF0000"/>
      </right>
      <top/>
      <bottom style="thin">
        <color indexed="64"/>
      </bottom>
      <diagonal/>
    </border>
    <border>
      <left/>
      <right style="thick">
        <color rgb="FFFF0000"/>
      </right>
      <top style="thin">
        <color indexed="64"/>
      </top>
      <bottom/>
      <diagonal/>
    </border>
    <border>
      <left style="thin">
        <color rgb="FFFF0000"/>
      </left>
      <right/>
      <top style="thick">
        <color rgb="FFFF0000"/>
      </top>
      <bottom style="thick">
        <color rgb="FFFF0000"/>
      </bottom>
      <diagonal/>
    </border>
    <border>
      <left/>
      <right style="thin">
        <color rgb="FFFF0000"/>
      </right>
      <top style="thick">
        <color rgb="FFFF0000"/>
      </top>
      <bottom style="thick">
        <color rgb="FFFF0000"/>
      </bottom>
      <diagonal/>
    </border>
    <border>
      <left style="thin">
        <color indexed="64"/>
      </left>
      <right style="thin">
        <color indexed="64"/>
      </right>
      <top style="medium">
        <color indexed="64"/>
      </top>
      <bottom style="thick">
        <color rgb="FFFF0000"/>
      </bottom>
      <diagonal/>
    </border>
    <border>
      <left style="thin">
        <color indexed="64"/>
      </left>
      <right/>
      <top style="thick">
        <color rgb="FFFF0000"/>
      </top>
      <bottom style="medium">
        <color indexed="64"/>
      </bottom>
      <diagonal/>
    </border>
    <border>
      <left/>
      <right style="medium">
        <color indexed="64"/>
      </right>
      <top style="thick">
        <color rgb="FFFF0000"/>
      </top>
      <bottom style="medium">
        <color indexed="64"/>
      </bottom>
      <diagonal/>
    </border>
    <border>
      <left style="thick">
        <color rgb="FFFF0000"/>
      </left>
      <right style="thin">
        <color indexed="64"/>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top style="thin">
        <color indexed="64"/>
      </top>
      <bottom/>
      <diagonal/>
    </border>
    <border>
      <left style="thick">
        <color rgb="FFFF0000"/>
      </left>
      <right/>
      <top/>
      <bottom style="thin">
        <color indexed="64"/>
      </bottom>
      <diagonal/>
    </border>
    <border>
      <left style="thin">
        <color auto="1"/>
      </left>
      <right style="thin">
        <color auto="1"/>
      </right>
      <top style="thick">
        <color rgb="FFFF0000"/>
      </top>
      <bottom style="medium">
        <color auto="1"/>
      </bottom>
      <diagonal/>
    </border>
    <border>
      <left style="thick">
        <color rgb="FFFF0000"/>
      </left>
      <right style="thin">
        <color rgb="FFFF0000"/>
      </right>
      <top style="thin">
        <color rgb="FFFF0000"/>
      </top>
      <bottom/>
      <diagonal/>
    </border>
    <border>
      <left style="thin">
        <color rgb="FFFF0000"/>
      </left>
      <right style="thin">
        <color rgb="FFFF0000"/>
      </right>
      <top style="thin">
        <color rgb="FFFF0000"/>
      </top>
      <bottom/>
      <diagonal/>
    </border>
    <border>
      <left style="thin">
        <color rgb="FFFF0000"/>
      </left>
      <right style="thick">
        <color rgb="FFFF0000"/>
      </right>
      <top style="thin">
        <color rgb="FFFF0000"/>
      </top>
      <bottom/>
      <diagonal/>
    </border>
    <border>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theme="1"/>
      </top>
      <bottom style="thick">
        <color rgb="FFFF0000"/>
      </bottom>
      <diagonal/>
    </border>
    <border>
      <left/>
      <right style="thin">
        <color auto="1"/>
      </right>
      <top style="thick">
        <color rgb="FFFF0000"/>
      </top>
      <bottom style="hair">
        <color indexed="64"/>
      </bottom>
      <diagonal/>
    </border>
    <border>
      <left style="thin">
        <color indexed="64"/>
      </left>
      <right style="thick">
        <color rgb="FFFF0000"/>
      </right>
      <top/>
      <bottom style="thick">
        <color rgb="FFFF0000"/>
      </bottom>
      <diagonal/>
    </border>
    <border>
      <left style="thick">
        <color rgb="FFFF0000"/>
      </left>
      <right style="thin">
        <color indexed="64"/>
      </right>
      <top/>
      <bottom/>
      <diagonal/>
    </border>
    <border>
      <left style="thin">
        <color indexed="64"/>
      </left>
      <right style="thick">
        <color rgb="FFFF0000"/>
      </right>
      <top/>
      <bottom/>
      <diagonal/>
    </border>
    <border>
      <left style="thick">
        <color rgb="FFFF0000"/>
      </left>
      <right style="thin">
        <color indexed="64"/>
      </right>
      <top style="thin">
        <color rgb="FFFF0000"/>
      </top>
      <bottom/>
      <diagonal/>
    </border>
    <border>
      <left style="thin">
        <color indexed="64"/>
      </left>
      <right style="thin">
        <color indexed="64"/>
      </right>
      <top style="thin">
        <color rgb="FFFF0000"/>
      </top>
      <bottom/>
      <diagonal/>
    </border>
    <border>
      <left style="thin">
        <color indexed="64"/>
      </left>
      <right style="thick">
        <color rgb="FFFF0000"/>
      </right>
      <top style="thin">
        <color rgb="FFFF0000"/>
      </top>
      <bottom/>
      <diagonal/>
    </border>
    <border>
      <left style="thick">
        <color rgb="FFFF0000"/>
      </left>
      <right style="thin">
        <color indexed="64"/>
      </right>
      <top/>
      <bottom style="thin">
        <color rgb="FFFF0000"/>
      </bottom>
      <diagonal/>
    </border>
    <border>
      <left style="thin">
        <color indexed="64"/>
      </left>
      <right style="thin">
        <color indexed="64"/>
      </right>
      <top/>
      <bottom style="thin">
        <color rgb="FFFF0000"/>
      </bottom>
      <diagonal/>
    </border>
    <border>
      <left style="thin">
        <color indexed="64"/>
      </left>
      <right style="thick">
        <color rgb="FFFF0000"/>
      </right>
      <top/>
      <bottom style="thin">
        <color rgb="FFFF0000"/>
      </bottom>
      <diagonal/>
    </border>
    <border>
      <left style="thin">
        <color theme="1"/>
      </left>
      <right style="thin">
        <color theme="1"/>
      </right>
      <top style="thin">
        <color theme="1"/>
      </top>
      <bottom style="thin">
        <color theme="1"/>
      </bottom>
      <diagonal/>
    </border>
    <border>
      <left/>
      <right/>
      <top style="thin">
        <color rgb="FFFF0000"/>
      </top>
      <bottom/>
      <diagonal/>
    </border>
    <border>
      <left style="thin">
        <color indexed="64"/>
      </left>
      <right style="thin">
        <color theme="1"/>
      </right>
      <top style="thick">
        <color rgb="FFFF0000"/>
      </top>
      <bottom style="thick">
        <color rgb="FFFF0000"/>
      </bottom>
      <diagonal/>
    </border>
    <border>
      <left style="thin">
        <color indexed="64"/>
      </left>
      <right style="medium">
        <color indexed="64"/>
      </right>
      <top style="medium">
        <color indexed="64"/>
      </top>
      <bottom style="thick">
        <color rgb="FFFF0000"/>
      </bottom>
      <diagonal/>
    </border>
    <border>
      <left style="thin">
        <color theme="1"/>
      </left>
      <right style="medium">
        <color indexed="64"/>
      </right>
      <top style="thick">
        <color rgb="FFFF0000"/>
      </top>
      <bottom style="thick">
        <color rgb="FFFF0000"/>
      </bottom>
      <diagonal/>
    </border>
    <border diagonalUp="1">
      <left style="thick">
        <color rgb="FFFF0000"/>
      </left>
      <right style="thin">
        <color rgb="FFFF0000"/>
      </right>
      <top style="thin">
        <color rgb="FFFF0000"/>
      </top>
      <bottom style="thin">
        <color rgb="FFFF0000"/>
      </bottom>
      <diagonal style="thin">
        <color rgb="FFFF0000"/>
      </diagonal>
    </border>
    <border diagonalUp="1">
      <left style="thin">
        <color rgb="FFFF0000"/>
      </left>
      <right style="thin">
        <color rgb="FFFF0000"/>
      </right>
      <top style="thin">
        <color rgb="FFFF0000"/>
      </top>
      <bottom style="thin">
        <color rgb="FFFF0000"/>
      </bottom>
      <diagonal style="thin">
        <color rgb="FFFF0000"/>
      </diagonal>
    </border>
    <border>
      <left/>
      <right style="thin">
        <color indexed="64"/>
      </right>
      <top/>
      <bottom style="hair">
        <color indexed="64"/>
      </bottom>
      <diagonal/>
    </border>
    <border>
      <left/>
      <right style="thick">
        <color rgb="FFFF0000"/>
      </right>
      <top style="hair">
        <color indexed="64"/>
      </top>
      <bottom/>
      <diagonal/>
    </border>
    <border>
      <left/>
      <right style="thick">
        <color rgb="FFFF0000"/>
      </right>
      <top/>
      <bottom style="hair">
        <color indexed="64"/>
      </bottom>
      <diagonal/>
    </border>
    <border>
      <left style="thick">
        <color rgb="FFFF0000"/>
      </left>
      <right/>
      <top style="hair">
        <color auto="1"/>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ck">
        <color rgb="FFFF0000"/>
      </left>
      <right style="thick">
        <color rgb="FFFF0000"/>
      </right>
      <top style="thin">
        <color rgb="FFFF0000"/>
      </top>
      <bottom/>
      <diagonal/>
    </border>
    <border>
      <left style="thick">
        <color rgb="FFFF0000"/>
      </left>
      <right/>
      <top style="thin">
        <color rgb="FFFF0000"/>
      </top>
      <bottom/>
      <diagonal/>
    </border>
    <border>
      <left/>
      <right style="thick">
        <color rgb="FFFF0000"/>
      </right>
      <top style="thin">
        <color rgb="FFFF0000"/>
      </top>
      <bottom/>
      <diagonal/>
    </border>
    <border>
      <left/>
      <right style="thin">
        <color indexed="64"/>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auto="1"/>
      </top>
      <bottom style="thin">
        <color auto="1"/>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auto="1"/>
      </top>
      <bottom style="medium">
        <color indexed="64"/>
      </bottom>
      <diagonal/>
    </border>
  </borders>
  <cellStyleXfs count="1">
    <xf numFmtId="0" fontId="0" fillId="0" borderId="0">
      <alignment vertical="center"/>
    </xf>
  </cellStyleXfs>
  <cellXfs count="524">
    <xf numFmtId="0" fontId="0" fillId="0" borderId="0" xfId="0">
      <alignment vertical="center"/>
    </xf>
    <xf numFmtId="0" fontId="5" fillId="0" borderId="6" xfId="0" applyFont="1" applyBorder="1">
      <alignment vertical="center"/>
    </xf>
    <xf numFmtId="0" fontId="8" fillId="0" borderId="0" xfId="0" applyFont="1" applyAlignment="1">
      <alignment horizontal="justify" vertical="center"/>
    </xf>
    <xf numFmtId="0" fontId="9" fillId="0" borderId="0" xfId="0" applyFont="1" applyAlignment="1">
      <alignment horizontal="left" vertical="center"/>
    </xf>
    <xf numFmtId="0" fontId="4" fillId="0" borderId="0" xfId="0" applyFont="1" applyAlignment="1">
      <alignment horizontal="left" vertical="center"/>
    </xf>
    <xf numFmtId="0" fontId="3"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vertical="center" wrapText="1"/>
    </xf>
    <xf numFmtId="0" fontId="4" fillId="4" borderId="0" xfId="0" applyFont="1" applyFill="1">
      <alignment vertical="center"/>
    </xf>
    <xf numFmtId="0" fontId="13" fillId="0" borderId="0" xfId="0" applyFont="1" applyAlignment="1">
      <alignment horizontal="left" vertical="center"/>
    </xf>
    <xf numFmtId="0" fontId="13" fillId="0" borderId="0" xfId="0" applyFont="1">
      <alignment vertical="center"/>
    </xf>
    <xf numFmtId="0" fontId="4" fillId="0" borderId="8" xfId="0" applyFont="1" applyBorder="1">
      <alignment vertical="center"/>
    </xf>
    <xf numFmtId="0" fontId="4" fillId="0" borderId="7" xfId="0" applyFont="1" applyBorder="1">
      <alignment vertical="center"/>
    </xf>
    <xf numFmtId="0" fontId="4" fillId="0" borderId="6" xfId="0" applyFont="1" applyBorder="1">
      <alignmen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3" fillId="0" borderId="0" xfId="0" applyFont="1">
      <alignment vertical="center"/>
    </xf>
    <xf numFmtId="0" fontId="4" fillId="0" borderId="9" xfId="0" applyFont="1" applyBorder="1" applyAlignment="1">
      <alignment horizontal="center" vertical="center"/>
    </xf>
    <xf numFmtId="0" fontId="3" fillId="0" borderId="0" xfId="0" applyFont="1" applyAlignment="1">
      <alignment horizontal="right" vertical="center"/>
    </xf>
    <xf numFmtId="0" fontId="10" fillId="0" borderId="0" xfId="0" applyFont="1">
      <alignment vertical="center"/>
    </xf>
    <xf numFmtId="0" fontId="3" fillId="0" borderId="0" xfId="0" applyFont="1" applyAlignment="1">
      <alignment vertical="center" wrapText="1"/>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17" fillId="0" borderId="0" xfId="0" applyFont="1">
      <alignment vertical="center"/>
    </xf>
    <xf numFmtId="0" fontId="18" fillId="0" borderId="3" xfId="0" applyFont="1" applyBorder="1" applyAlignment="1">
      <alignment horizontal="center" vertical="center" wrapText="1" shrinkToFit="1"/>
    </xf>
    <xf numFmtId="0" fontId="4" fillId="0" borderId="6" xfId="0" applyFont="1" applyBorder="1" applyAlignment="1">
      <alignment horizontal="left" vertical="center"/>
    </xf>
    <xf numFmtId="0" fontId="4" fillId="3" borderId="48" xfId="0" applyFont="1" applyFill="1" applyBorder="1" applyAlignment="1" applyProtection="1">
      <alignment horizontal="center" vertical="center"/>
      <protection locked="0"/>
    </xf>
    <xf numFmtId="0" fontId="4" fillId="3" borderId="49" xfId="0" applyFont="1" applyFill="1" applyBorder="1" applyAlignment="1" applyProtection="1">
      <alignment horizontal="center" vertical="center"/>
      <protection locked="0"/>
    </xf>
    <xf numFmtId="0" fontId="4" fillId="0" borderId="11" xfId="0" applyFont="1" applyBorder="1">
      <alignment vertical="center"/>
    </xf>
    <xf numFmtId="0" fontId="4" fillId="0" borderId="12" xfId="0" applyFont="1" applyBorder="1">
      <alignment vertical="center"/>
    </xf>
    <xf numFmtId="0" fontId="3" fillId="3" borderId="47" xfId="0" applyFont="1" applyFill="1" applyBorder="1" applyAlignment="1" applyProtection="1">
      <alignment horizontal="center" vertical="center"/>
      <protection locked="0"/>
    </xf>
    <xf numFmtId="0" fontId="21" fillId="0" borderId="0" xfId="0" applyFont="1">
      <alignment vertical="center"/>
    </xf>
    <xf numFmtId="0" fontId="22" fillId="0" borderId="0" xfId="0" applyFont="1">
      <alignment vertical="center"/>
    </xf>
    <xf numFmtId="0" fontId="10" fillId="3" borderId="47" xfId="0" applyFont="1" applyFill="1" applyBorder="1" applyAlignment="1" applyProtection="1">
      <alignment horizontal="center" vertical="center" wrapText="1"/>
      <protection locked="0"/>
    </xf>
    <xf numFmtId="0" fontId="10" fillId="0" borderId="3" xfId="0" applyFont="1" applyBorder="1" applyAlignment="1">
      <alignment horizontal="center" wrapText="1"/>
    </xf>
    <xf numFmtId="49" fontId="10" fillId="0" borderId="22" xfId="0" applyNumberFormat="1" applyFont="1" applyBorder="1" applyAlignment="1">
      <alignment horizontal="center" vertical="center" wrapText="1"/>
    </xf>
    <xf numFmtId="0" fontId="10" fillId="3" borderId="77" xfId="0" applyFont="1" applyFill="1" applyBorder="1" applyAlignment="1" applyProtection="1">
      <alignment horizontal="center" vertical="center" wrapText="1"/>
      <protection locked="0"/>
    </xf>
    <xf numFmtId="0" fontId="10" fillId="3" borderId="78" xfId="0" applyFont="1" applyFill="1" applyBorder="1" applyAlignment="1" applyProtection="1">
      <alignment horizontal="center" vertical="center" wrapText="1"/>
      <protection locked="0"/>
    </xf>
    <xf numFmtId="0" fontId="10" fillId="3" borderId="86" xfId="0" applyFont="1" applyFill="1" applyBorder="1" applyAlignment="1" applyProtection="1">
      <alignment horizontal="center" vertical="center" wrapText="1"/>
      <protection locked="0"/>
    </xf>
    <xf numFmtId="0" fontId="10" fillId="3" borderId="87" xfId="0" applyFont="1" applyFill="1" applyBorder="1" applyAlignment="1" applyProtection="1">
      <alignment horizontal="center" vertical="center" wrapText="1"/>
      <protection locked="0"/>
    </xf>
    <xf numFmtId="49" fontId="10" fillId="0" borderId="6" xfId="0" applyNumberFormat="1" applyFont="1" applyBorder="1" applyAlignment="1">
      <alignment horizontal="center" vertical="center" wrapText="1"/>
    </xf>
    <xf numFmtId="0" fontId="10" fillId="3" borderId="112" xfId="0" applyFont="1" applyFill="1" applyBorder="1" applyAlignment="1" applyProtection="1">
      <alignment horizontal="center" vertical="center" wrapText="1"/>
      <protection locked="0"/>
    </xf>
    <xf numFmtId="0" fontId="10" fillId="3" borderId="113" xfId="0" applyFont="1" applyFill="1" applyBorder="1" applyAlignment="1" applyProtection="1">
      <alignment horizontal="center" vertical="center" wrapText="1"/>
      <protection locked="0"/>
    </xf>
    <xf numFmtId="49" fontId="10" fillId="0" borderId="11" xfId="0" applyNumberFormat="1" applyFont="1" applyBorder="1" applyAlignment="1">
      <alignment horizontal="center" vertical="center" wrapText="1"/>
    </xf>
    <xf numFmtId="0" fontId="10" fillId="0" borderId="111" xfId="0" applyFont="1" applyBorder="1" applyAlignment="1">
      <alignment horizontal="center" vertical="center" wrapText="1"/>
    </xf>
    <xf numFmtId="0" fontId="10" fillId="0" borderId="103" xfId="0" applyFont="1" applyBorder="1" applyAlignment="1">
      <alignment horizontal="center" vertical="center" wrapText="1"/>
    </xf>
    <xf numFmtId="0" fontId="23" fillId="0" borderId="103" xfId="0" applyFont="1" applyBorder="1" applyAlignment="1">
      <alignment horizontal="center" vertical="center" wrapText="1"/>
    </xf>
    <xf numFmtId="0" fontId="23" fillId="0" borderId="133" xfId="0" applyFont="1" applyBorder="1" applyAlignment="1">
      <alignment horizontal="center" vertical="center" wrapText="1"/>
    </xf>
    <xf numFmtId="0" fontId="10" fillId="3" borderId="92" xfId="0" applyFont="1" applyFill="1" applyBorder="1" applyAlignment="1" applyProtection="1">
      <alignment vertical="center" wrapText="1"/>
      <protection locked="0"/>
    </xf>
    <xf numFmtId="0" fontId="10" fillId="3" borderId="73" xfId="0" applyFont="1" applyFill="1" applyBorder="1" applyAlignment="1" applyProtection="1">
      <alignment vertical="center" wrapText="1"/>
      <protection locked="0"/>
    </xf>
    <xf numFmtId="0" fontId="10" fillId="3" borderId="92" xfId="0" applyFont="1" applyFill="1" applyBorder="1" applyAlignment="1" applyProtection="1">
      <alignment vertical="center" textRotation="255" wrapText="1"/>
      <protection locked="0"/>
    </xf>
    <xf numFmtId="0" fontId="10" fillId="3" borderId="73" xfId="0" applyFont="1" applyFill="1" applyBorder="1" applyAlignment="1" applyProtection="1">
      <alignment vertical="center" textRotation="255" wrapText="1"/>
      <protection locked="0"/>
    </xf>
    <xf numFmtId="0" fontId="24" fillId="0" borderId="132" xfId="0" applyFont="1" applyBorder="1">
      <alignment vertical="center"/>
    </xf>
    <xf numFmtId="0" fontId="24" fillId="0" borderId="45" xfId="0" applyFont="1" applyBorder="1">
      <alignment vertical="center"/>
    </xf>
    <xf numFmtId="0" fontId="24" fillId="0" borderId="134" xfId="0" applyFont="1" applyBorder="1" applyAlignment="1">
      <alignment horizontal="center" vertical="center"/>
    </xf>
    <xf numFmtId="0" fontId="10" fillId="3" borderId="77" xfId="0" applyFont="1" applyFill="1" applyBorder="1" applyAlignment="1" applyProtection="1">
      <alignment vertical="center" wrapText="1"/>
      <protection locked="0"/>
    </xf>
    <xf numFmtId="0" fontId="3" fillId="0" borderId="79" xfId="0" applyFont="1" applyBorder="1" applyAlignment="1" applyProtection="1">
      <alignment vertical="center" wrapText="1"/>
      <protection locked="0"/>
    </xf>
    <xf numFmtId="0" fontId="10" fillId="3" borderId="80" xfId="0" applyFont="1" applyFill="1" applyBorder="1" applyAlignment="1" applyProtection="1">
      <alignment horizontal="center" vertical="center" wrapText="1"/>
      <protection locked="0"/>
    </xf>
    <xf numFmtId="0" fontId="10" fillId="3" borderId="60" xfId="0" applyFont="1" applyFill="1" applyBorder="1" applyAlignment="1" applyProtection="1">
      <alignment vertical="center" wrapText="1"/>
      <protection locked="0"/>
    </xf>
    <xf numFmtId="0" fontId="10" fillId="3" borderId="80" xfId="0" applyFont="1" applyFill="1" applyBorder="1" applyAlignment="1" applyProtection="1">
      <alignment vertical="center" wrapText="1"/>
      <protection locked="0"/>
    </xf>
    <xf numFmtId="0" fontId="16" fillId="0" borderId="0" xfId="0" applyFont="1" applyAlignment="1">
      <alignment horizontal="left" vertical="center" wrapText="1"/>
    </xf>
    <xf numFmtId="0" fontId="10" fillId="0" borderId="0" xfId="0" applyFont="1" applyAlignment="1">
      <alignment horizontal="justify" vertical="center"/>
    </xf>
    <xf numFmtId="0" fontId="4" fillId="3" borderId="92" xfId="0" applyFont="1" applyFill="1" applyBorder="1" applyAlignment="1" applyProtection="1">
      <alignment horizontal="center" vertical="center"/>
      <protection locked="0"/>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4" fillId="0" borderId="19" xfId="0" applyFont="1" applyBorder="1" applyAlignment="1">
      <alignment horizontal="center" vertical="center"/>
    </xf>
    <xf numFmtId="0" fontId="4" fillId="0" borderId="119" xfId="0" applyFont="1" applyBorder="1">
      <alignment vertical="center"/>
    </xf>
    <xf numFmtId="177" fontId="4" fillId="0" borderId="12" xfId="0" applyNumberFormat="1" applyFont="1" applyBorder="1" applyAlignment="1">
      <alignment horizontal="right" vertical="center"/>
    </xf>
    <xf numFmtId="177" fontId="4" fillId="0" borderId="13" xfId="0" applyNumberFormat="1" applyFont="1" applyBorder="1" applyAlignment="1">
      <alignment horizontal="right" vertical="center"/>
    </xf>
    <xf numFmtId="177" fontId="4" fillId="0" borderId="12" xfId="0" applyNumberFormat="1" applyFont="1" applyBorder="1">
      <alignment vertical="center"/>
    </xf>
    <xf numFmtId="177" fontId="4" fillId="0" borderId="13" xfId="0" applyNumberFormat="1" applyFont="1" applyBorder="1">
      <alignment vertical="center"/>
    </xf>
    <xf numFmtId="177" fontId="4" fillId="0" borderId="0" xfId="0" applyNumberFormat="1" applyFont="1">
      <alignment vertical="center"/>
    </xf>
    <xf numFmtId="177" fontId="4" fillId="0" borderId="120" xfId="0" applyNumberFormat="1" applyFont="1" applyBorder="1">
      <alignment vertical="center"/>
    </xf>
    <xf numFmtId="0" fontId="4" fillId="0" borderId="15" xfId="0" applyFont="1" applyBorder="1" applyAlignment="1">
      <alignment horizontal="left" vertical="center"/>
    </xf>
    <xf numFmtId="177" fontId="4" fillId="0" borderId="19" xfId="0" applyNumberFormat="1" applyFont="1" applyBorder="1">
      <alignment vertical="center"/>
    </xf>
    <xf numFmtId="0" fontId="4" fillId="0" borderId="10" xfId="0" applyFont="1" applyBorder="1" applyAlignment="1">
      <alignment horizontal="center" vertical="center"/>
    </xf>
    <xf numFmtId="0" fontId="20" fillId="0" borderId="1" xfId="0" applyFont="1" applyBorder="1" applyAlignment="1">
      <alignment horizontal="center" vertical="center" wrapText="1"/>
    </xf>
    <xf numFmtId="0" fontId="10" fillId="5" borderId="1" xfId="0" applyFont="1" applyFill="1" applyBorder="1" applyAlignment="1">
      <alignment vertical="center" wrapText="1"/>
    </xf>
    <xf numFmtId="0" fontId="10" fillId="5" borderId="1" xfId="0" applyFont="1" applyFill="1" applyBorder="1" applyAlignment="1" applyProtection="1">
      <alignment horizontal="center" vertical="center" wrapText="1"/>
      <protection locked="0"/>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15" fillId="0" borderId="1" xfId="0" applyFont="1" applyBorder="1" applyAlignment="1" applyProtection="1">
      <alignment horizontal="center" vertical="center" wrapText="1"/>
      <protection locked="0"/>
    </xf>
    <xf numFmtId="0" fontId="4" fillId="4" borderId="0" xfId="0" applyFont="1" applyFill="1" applyAlignment="1">
      <alignment vertical="top"/>
    </xf>
    <xf numFmtId="0" fontId="12" fillId="4" borderId="0" xfId="0" applyFont="1" applyFill="1">
      <alignment vertical="center"/>
    </xf>
    <xf numFmtId="0" fontId="4" fillId="4" borderId="130" xfId="0" applyFont="1" applyFill="1" applyBorder="1" applyAlignment="1">
      <alignment horizontal="center" vertical="center"/>
    </xf>
    <xf numFmtId="0" fontId="4" fillId="4" borderId="130" xfId="0" applyFont="1" applyFill="1" applyBorder="1">
      <alignment vertical="center"/>
    </xf>
    <xf numFmtId="0" fontId="4" fillId="0" borderId="0" xfId="0" applyFont="1" applyAlignment="1">
      <alignment horizontal="center" vertical="center" shrinkToFit="1"/>
    </xf>
    <xf numFmtId="0" fontId="3" fillId="0" borderId="0" xfId="0" applyFont="1" applyAlignment="1">
      <alignment horizontal="center" vertical="center"/>
    </xf>
    <xf numFmtId="0" fontId="10" fillId="0" borderId="0" xfId="0" applyFont="1" applyAlignment="1">
      <alignment horizontal="center" vertical="center"/>
    </xf>
    <xf numFmtId="0" fontId="30" fillId="0" borderId="0" xfId="0" applyFont="1">
      <alignment vertical="center"/>
    </xf>
    <xf numFmtId="0" fontId="3" fillId="0" borderId="39" xfId="0" applyFont="1" applyBorder="1">
      <alignment vertical="center"/>
    </xf>
    <xf numFmtId="0" fontId="3" fillId="0" borderId="39" xfId="0" applyFont="1" applyBorder="1" applyAlignment="1" applyProtection="1">
      <alignment horizontal="center" vertical="center"/>
      <protection locked="0"/>
    </xf>
    <xf numFmtId="0" fontId="27" fillId="0" borderId="0" xfId="0" applyFont="1">
      <alignment vertical="center"/>
    </xf>
    <xf numFmtId="0" fontId="3" fillId="0" borderId="0" xfId="0" applyFont="1" applyAlignment="1">
      <alignment horizontal="left" vertical="center" wrapText="1"/>
    </xf>
    <xf numFmtId="0" fontId="3" fillId="0" borderId="0" xfId="0" applyFont="1" applyAlignment="1" applyProtection="1">
      <alignment horizontal="center" vertical="center"/>
      <protection locked="0"/>
    </xf>
    <xf numFmtId="0" fontId="3" fillId="0" borderId="0" xfId="0" applyFont="1" applyAlignment="1">
      <alignment horizontal="center" vertical="center" shrinkToFit="1"/>
    </xf>
    <xf numFmtId="0" fontId="3" fillId="0" borderId="0" xfId="0" applyFont="1" applyAlignment="1">
      <alignment horizontal="left" vertical="top" wrapText="1"/>
    </xf>
    <xf numFmtId="0" fontId="14" fillId="0" borderId="0" xfId="0" applyFont="1">
      <alignment vertical="center"/>
    </xf>
    <xf numFmtId="0" fontId="4" fillId="0" borderId="1" xfId="0" applyFont="1" applyBorder="1" applyAlignment="1">
      <alignment horizontal="left" vertical="center"/>
    </xf>
    <xf numFmtId="0" fontId="4" fillId="0" borderId="5" xfId="0" applyFont="1" applyBorder="1" applyAlignment="1">
      <alignment horizontal="center" vertical="center" textRotation="255" shrinkToFit="1"/>
    </xf>
    <xf numFmtId="0" fontId="4" fillId="0" borderId="74" xfId="0" applyFont="1" applyBorder="1">
      <alignment vertical="center"/>
    </xf>
    <xf numFmtId="0" fontId="12" fillId="0" borderId="15" xfId="0" applyFont="1" applyBorder="1" applyAlignment="1">
      <alignment vertical="center" wrapText="1"/>
    </xf>
    <xf numFmtId="0" fontId="12" fillId="0" borderId="19" xfId="0" applyFont="1" applyBorder="1" applyAlignment="1">
      <alignment vertical="center" wrapText="1"/>
    </xf>
    <xf numFmtId="0" fontId="4" fillId="0" borderId="138" xfId="0" applyFont="1" applyBorder="1" applyAlignment="1">
      <alignment horizontal="center" vertical="center"/>
    </xf>
    <xf numFmtId="0" fontId="4" fillId="0" borderId="140" xfId="0" applyFont="1" applyBorder="1" applyAlignment="1">
      <alignment horizontal="center" vertical="center"/>
    </xf>
    <xf numFmtId="0" fontId="6" fillId="0" borderId="0" xfId="0" applyFont="1">
      <alignment vertical="center"/>
    </xf>
    <xf numFmtId="0" fontId="4" fillId="3" borderId="50" xfId="0" applyFont="1" applyFill="1" applyBorder="1" applyAlignment="1" applyProtection="1">
      <alignment horizontal="center" vertical="center"/>
      <protection locked="0"/>
    </xf>
    <xf numFmtId="0" fontId="4" fillId="3" borderId="143" xfId="0" applyFont="1" applyFill="1" applyBorder="1" applyAlignment="1" applyProtection="1">
      <alignment horizontal="center" vertical="center"/>
      <protection locked="0"/>
    </xf>
    <xf numFmtId="0" fontId="4" fillId="0" borderId="14" xfId="0" applyFont="1" applyBorder="1" applyAlignment="1">
      <alignment horizontal="center" vertical="center"/>
    </xf>
    <xf numFmtId="0" fontId="4" fillId="0" borderId="17" xfId="0" applyFont="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xf>
    <xf numFmtId="0" fontId="4" fillId="0" borderId="1" xfId="0" applyFont="1" applyBorder="1" applyAlignment="1">
      <alignment horizontal="left" vertical="center" wrapText="1"/>
    </xf>
    <xf numFmtId="0" fontId="4" fillId="0" borderId="6" xfId="0" applyFont="1" applyBorder="1" applyAlignment="1">
      <alignment horizontal="left" vertical="center" wrapText="1"/>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 xfId="0" applyFont="1" applyBorder="1" applyAlignment="1">
      <alignment horizontal="left" vertical="center" wrapText="1"/>
    </xf>
    <xf numFmtId="0" fontId="4" fillId="0" borderId="36" xfId="0" applyFont="1" applyBorder="1" applyAlignment="1">
      <alignment horizontal="center" vertical="center"/>
    </xf>
    <xf numFmtId="0" fontId="32" fillId="0" borderId="0" xfId="0" applyFont="1" applyAlignment="1">
      <alignment vertical="center" wrapText="1"/>
    </xf>
    <xf numFmtId="0" fontId="4" fillId="0" borderId="6" xfId="0" applyFont="1" applyBorder="1" applyAlignment="1">
      <alignment horizontal="left" vertical="top" wrapText="1"/>
    </xf>
    <xf numFmtId="0" fontId="4" fillId="0" borderId="26" xfId="0" applyFont="1" applyBorder="1" applyAlignment="1">
      <alignment horizontal="left" vertical="top" wrapText="1"/>
    </xf>
    <xf numFmtId="0" fontId="32" fillId="0" borderId="0" xfId="0" applyFont="1" applyAlignment="1">
      <alignment horizontal="left" vertical="center"/>
    </xf>
    <xf numFmtId="0" fontId="4" fillId="0" borderId="26" xfId="0" applyFont="1" applyBorder="1" applyAlignment="1">
      <alignment vertical="center" wrapText="1"/>
    </xf>
    <xf numFmtId="0" fontId="4" fillId="0" borderId="6" xfId="0" applyFont="1" applyBorder="1" applyAlignment="1">
      <alignment vertical="top" wrapText="1"/>
    </xf>
    <xf numFmtId="0" fontId="4" fillId="0" borderId="26" xfId="0" applyFont="1" applyBorder="1" applyAlignment="1">
      <alignment vertical="top"/>
    </xf>
    <xf numFmtId="0" fontId="32" fillId="0" borderId="0" xfId="0" applyFont="1" applyAlignment="1">
      <alignment vertical="top" wrapText="1"/>
    </xf>
    <xf numFmtId="0" fontId="4" fillId="0" borderId="0" xfId="0" applyFont="1" applyAlignment="1">
      <alignment vertical="top"/>
    </xf>
    <xf numFmtId="0" fontId="4" fillId="0" borderId="149" xfId="0" applyFont="1" applyBorder="1" applyAlignment="1">
      <alignment vertical="center" wrapText="1"/>
    </xf>
    <xf numFmtId="0" fontId="4" fillId="0" borderId="26" xfId="0" applyFont="1" applyBorder="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11" xfId="0" applyFont="1" applyBorder="1" applyAlignment="1">
      <alignment horizontal="left" vertical="center"/>
    </xf>
    <xf numFmtId="0" fontId="4" fillId="0" borderId="95" xfId="0" applyFont="1" applyBorder="1" applyAlignment="1">
      <alignment vertical="top"/>
    </xf>
    <xf numFmtId="0" fontId="4" fillId="0" borderId="29" xfId="0" applyFont="1" applyBorder="1" applyAlignment="1">
      <alignment vertical="center" wrapText="1"/>
    </xf>
    <xf numFmtId="0" fontId="4" fillId="0" borderId="30" xfId="0" applyFont="1" applyBorder="1" applyAlignment="1">
      <alignment horizontal="center" vertical="center"/>
    </xf>
    <xf numFmtId="0" fontId="37" fillId="0" borderId="0" xfId="0" applyFont="1" applyAlignment="1">
      <alignment horizontal="left" vertical="center"/>
    </xf>
    <xf numFmtId="0" fontId="12" fillId="0" borderId="0" xfId="0" applyFont="1">
      <alignment vertical="center"/>
    </xf>
    <xf numFmtId="0" fontId="12" fillId="0" borderId="1" xfId="0" applyFont="1" applyBorder="1">
      <alignment vertical="center"/>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12" fillId="0" borderId="6" xfId="0" applyFont="1" applyBorder="1" applyAlignment="1">
      <alignment horizontal="center" vertical="center" wrapText="1"/>
    </xf>
    <xf numFmtId="0" fontId="4" fillId="0" borderId="1" xfId="0" applyFont="1" applyBorder="1">
      <alignment vertical="center"/>
    </xf>
    <xf numFmtId="0" fontId="4" fillId="0" borderId="153" xfId="0" applyFont="1" applyBorder="1" applyAlignment="1">
      <alignment horizontal="center" vertical="center"/>
    </xf>
    <xf numFmtId="0" fontId="4" fillId="0" borderId="149" xfId="0" applyFont="1" applyBorder="1" applyAlignment="1">
      <alignment horizontal="center" vertical="center"/>
    </xf>
    <xf numFmtId="0" fontId="4" fillId="0" borderId="154" xfId="0" applyFont="1" applyBorder="1">
      <alignment vertical="center"/>
    </xf>
    <xf numFmtId="0" fontId="4" fillId="0" borderId="155" xfId="0" applyFont="1" applyBorder="1">
      <alignment vertical="center"/>
    </xf>
    <xf numFmtId="0" fontId="4" fillId="0" borderId="156" xfId="0" applyFont="1" applyBorder="1">
      <alignment vertical="center"/>
    </xf>
    <xf numFmtId="0" fontId="4" fillId="0" borderId="153" xfId="0" applyFont="1" applyBorder="1">
      <alignment vertical="center"/>
    </xf>
    <xf numFmtId="0" fontId="4" fillId="0" borderId="149" xfId="0" applyFont="1" applyBorder="1">
      <alignment vertical="center"/>
    </xf>
    <xf numFmtId="0" fontId="4" fillId="0" borderId="157" xfId="0" applyFont="1" applyBorder="1">
      <alignment vertical="center"/>
    </xf>
    <xf numFmtId="0" fontId="4" fillId="0" borderId="158" xfId="0" applyFont="1" applyBorder="1">
      <alignment vertical="center"/>
    </xf>
    <xf numFmtId="0" fontId="4" fillId="0" borderId="159" xfId="0" applyFont="1" applyBorder="1">
      <alignment vertical="center"/>
    </xf>
    <xf numFmtId="0" fontId="4" fillId="0" borderId="160" xfId="0" applyFont="1" applyBorder="1">
      <alignment vertical="center"/>
    </xf>
    <xf numFmtId="0" fontId="4" fillId="0" borderId="161" xfId="0" applyFont="1" applyBorder="1">
      <alignment vertical="center"/>
    </xf>
    <xf numFmtId="0" fontId="11" fillId="0" borderId="0" xfId="0" applyFont="1">
      <alignment vertical="center"/>
    </xf>
    <xf numFmtId="0" fontId="34" fillId="0" borderId="0" xfId="0" applyFont="1" applyAlignment="1">
      <alignment horizontal="center" vertical="center"/>
    </xf>
    <xf numFmtId="0" fontId="4" fillId="0" borderId="6" xfId="0" applyFont="1" applyBorder="1" applyAlignment="1">
      <alignment horizontal="left" vertical="center" wrapText="1" shrinkToFit="1"/>
    </xf>
    <xf numFmtId="0" fontId="4" fillId="0" borderId="8" xfId="0" applyFont="1" applyBorder="1" applyAlignment="1">
      <alignment horizontal="left" vertical="center" wrapText="1" shrinkToFit="1"/>
    </xf>
    <xf numFmtId="0" fontId="4" fillId="0" borderId="91" xfId="0" applyFont="1" applyBorder="1" applyAlignment="1">
      <alignment horizontal="left" vertical="center" wrapText="1" shrinkToFit="1"/>
    </xf>
    <xf numFmtId="0" fontId="4" fillId="3" borderId="58" xfId="0" applyFont="1" applyFill="1" applyBorder="1" applyProtection="1">
      <alignment vertical="center"/>
      <protection locked="0"/>
    </xf>
    <xf numFmtId="0" fontId="4" fillId="3" borderId="59" xfId="0" applyFont="1" applyFill="1" applyBorder="1" applyProtection="1">
      <alignment vertical="center"/>
      <protection locked="0"/>
    </xf>
    <xf numFmtId="0" fontId="4" fillId="3" borderId="60" xfId="0" applyFont="1" applyFill="1" applyBorder="1" applyProtection="1">
      <alignment vertical="center"/>
      <protection locked="0"/>
    </xf>
    <xf numFmtId="0" fontId="4" fillId="3" borderId="55" xfId="0" applyFont="1" applyFill="1" applyBorder="1" applyProtection="1">
      <alignment vertical="center"/>
      <protection locked="0"/>
    </xf>
    <xf numFmtId="0" fontId="4" fillId="3" borderId="56" xfId="0" applyFont="1" applyFill="1" applyBorder="1" applyProtection="1">
      <alignment vertical="center"/>
      <protection locked="0"/>
    </xf>
    <xf numFmtId="0" fontId="4" fillId="3" borderId="57" xfId="0" applyFont="1" applyFill="1" applyBorder="1" applyProtection="1">
      <alignment vertical="center"/>
      <protection locked="0"/>
    </xf>
    <xf numFmtId="0" fontId="4" fillId="0" borderId="6" xfId="0" applyFont="1" applyBorder="1" applyAlignment="1">
      <alignment vertical="center" wrapText="1"/>
    </xf>
    <xf numFmtId="0" fontId="4" fillId="0" borderId="8" xfId="0" applyFont="1" applyBorder="1">
      <alignment vertical="center"/>
    </xf>
    <xf numFmtId="0" fontId="4" fillId="0" borderId="91" xfId="0" applyFont="1" applyBorder="1">
      <alignment vertical="center"/>
    </xf>
    <xf numFmtId="0" fontId="4" fillId="3" borderId="52" xfId="0" applyFont="1" applyFill="1" applyBorder="1" applyProtection="1">
      <alignment vertical="center"/>
      <protection locked="0"/>
    </xf>
    <xf numFmtId="0" fontId="4" fillId="3" borderId="53" xfId="0" applyFont="1" applyFill="1" applyBorder="1" applyProtection="1">
      <alignment vertical="center"/>
      <protection locked="0"/>
    </xf>
    <xf numFmtId="0" fontId="4" fillId="3" borderId="54" xfId="0" applyFont="1" applyFill="1" applyBorder="1" applyProtection="1">
      <alignment vertical="center"/>
      <protection locked="0"/>
    </xf>
    <xf numFmtId="0" fontId="35" fillId="0" borderId="0" xfId="0" applyFont="1" applyAlignment="1">
      <alignment horizontal="center" vertical="center"/>
    </xf>
    <xf numFmtId="0" fontId="4" fillId="3" borderId="87" xfId="0" applyFont="1" applyFill="1" applyBorder="1" applyAlignment="1">
      <alignment horizontal="center" vertical="center"/>
    </xf>
    <xf numFmtId="0" fontId="4" fillId="3" borderId="88" xfId="0" applyFont="1" applyFill="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3" borderId="86" xfId="0" applyFont="1" applyFill="1" applyBorder="1" applyAlignment="1">
      <alignment horizontal="center" vertical="center"/>
    </xf>
    <xf numFmtId="0" fontId="3" fillId="3" borderId="144" xfId="0" applyFont="1" applyFill="1" applyBorder="1" applyAlignment="1" applyProtection="1">
      <alignment horizontal="center" vertical="center"/>
      <protection locked="0"/>
    </xf>
    <xf numFmtId="0" fontId="3" fillId="3" borderId="131" xfId="0" applyFont="1" applyFill="1" applyBorder="1" applyAlignment="1" applyProtection="1">
      <alignment horizontal="center" vertical="center"/>
      <protection locked="0"/>
    </xf>
    <xf numFmtId="0" fontId="3" fillId="3" borderId="145" xfId="0" applyFont="1" applyFill="1" applyBorder="1" applyAlignment="1" applyProtection="1">
      <alignment horizontal="center" vertical="center"/>
      <protection locked="0"/>
    </xf>
    <xf numFmtId="0" fontId="3" fillId="0" borderId="0" xfId="0" applyFont="1" applyAlignment="1">
      <alignment horizontal="left" vertical="center" wrapText="1"/>
    </xf>
    <xf numFmtId="0" fontId="10" fillId="0" borderId="0" xfId="0" applyFont="1">
      <alignment vertical="center"/>
    </xf>
    <xf numFmtId="0" fontId="3" fillId="3" borderId="41" xfId="0" applyFont="1" applyFill="1" applyBorder="1" applyAlignment="1" applyProtection="1">
      <alignment horizontal="center" vertical="center"/>
      <protection locked="0"/>
    </xf>
    <xf numFmtId="0" fontId="3" fillId="3" borderId="42" xfId="0" applyFont="1" applyFill="1" applyBorder="1" applyAlignment="1" applyProtection="1">
      <alignment horizontal="center" vertical="center"/>
      <protection locked="0"/>
    </xf>
    <xf numFmtId="0" fontId="3" fillId="3" borderId="43" xfId="0" applyFont="1" applyFill="1" applyBorder="1" applyAlignment="1" applyProtection="1">
      <alignment horizontal="center" vertical="center"/>
      <protection locked="0"/>
    </xf>
    <xf numFmtId="0" fontId="3" fillId="3" borderId="67" xfId="0" applyFont="1" applyFill="1" applyBorder="1" applyAlignment="1" applyProtection="1">
      <alignment horizontal="center" vertical="center"/>
      <protection locked="0"/>
    </xf>
    <xf numFmtId="0" fontId="3" fillId="3" borderId="68" xfId="0" applyFont="1" applyFill="1" applyBorder="1" applyAlignment="1" applyProtection="1">
      <alignment horizontal="center" vertical="center"/>
      <protection locked="0"/>
    </xf>
    <xf numFmtId="0" fontId="3" fillId="3" borderId="69" xfId="0" applyFont="1" applyFill="1" applyBorder="1" applyAlignment="1" applyProtection="1">
      <alignment horizontal="center" vertical="center"/>
      <protection locked="0"/>
    </xf>
    <xf numFmtId="0" fontId="4" fillId="0" borderId="0" xfId="0" applyFont="1" applyAlignment="1">
      <alignment horizontal="left" vertical="center"/>
    </xf>
    <xf numFmtId="0" fontId="4" fillId="3" borderId="136" xfId="0" applyFont="1" applyFill="1" applyBorder="1" applyAlignment="1">
      <alignment horizontal="center" vertical="center"/>
    </xf>
    <xf numFmtId="0" fontId="4" fillId="0" borderId="8" xfId="0" applyFont="1" applyBorder="1" applyAlignment="1">
      <alignment horizontal="center" vertical="center"/>
    </xf>
    <xf numFmtId="0" fontId="4" fillId="3" borderId="78" xfId="0" applyFont="1" applyFill="1" applyBorder="1" applyAlignment="1">
      <alignment horizontal="center" vertical="center"/>
    </xf>
    <xf numFmtId="0" fontId="4" fillId="3" borderId="79" xfId="0" applyFont="1" applyFill="1" applyBorder="1" applyAlignment="1">
      <alignment horizontal="center" vertical="center"/>
    </xf>
    <xf numFmtId="0" fontId="4" fillId="0" borderId="1"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3" borderId="135" xfId="0" applyFont="1" applyFill="1" applyBorder="1" applyAlignment="1">
      <alignment horizontal="center" vertical="center"/>
    </xf>
    <xf numFmtId="0" fontId="3" fillId="3" borderId="124" xfId="0" applyFont="1" applyFill="1" applyBorder="1" applyAlignment="1" applyProtection="1">
      <alignment horizontal="center" vertical="center"/>
      <protection locked="0"/>
    </xf>
    <xf numFmtId="0" fontId="3" fillId="3" borderId="125" xfId="0" applyFont="1" applyFill="1" applyBorder="1" applyAlignment="1" applyProtection="1">
      <alignment horizontal="center" vertical="center"/>
      <protection locked="0"/>
    </xf>
    <xf numFmtId="0" fontId="3" fillId="3" borderId="126" xfId="0" applyFont="1" applyFill="1" applyBorder="1" applyAlignment="1" applyProtection="1">
      <alignment horizontal="center" vertical="center"/>
      <protection locked="0"/>
    </xf>
    <xf numFmtId="0" fontId="3" fillId="3" borderId="85" xfId="0" applyFont="1" applyFill="1" applyBorder="1" applyAlignment="1" applyProtection="1">
      <alignment horizontal="center" vertical="center"/>
      <protection locked="0"/>
    </xf>
    <xf numFmtId="0" fontId="3" fillId="3" borderId="44" xfId="0" applyFont="1" applyFill="1" applyBorder="1" applyAlignment="1" applyProtection="1">
      <alignment horizontal="center" vertical="center"/>
      <protection locked="0"/>
    </xf>
    <xf numFmtId="0" fontId="3" fillId="3" borderId="121" xfId="0" applyFont="1" applyFill="1" applyBorder="1" applyAlignment="1" applyProtection="1">
      <alignment horizontal="center" vertical="center"/>
      <protection locked="0"/>
    </xf>
    <xf numFmtId="0" fontId="3" fillId="0" borderId="0" xfId="0" applyFont="1" applyAlignment="1">
      <alignment horizontal="right" vertical="center"/>
    </xf>
    <xf numFmtId="0" fontId="4" fillId="0" borderId="0" xfId="0" applyFont="1" applyAlignment="1">
      <alignment horizontal="right" vertical="center"/>
    </xf>
    <xf numFmtId="0" fontId="4" fillId="0" borderId="70" xfId="0" applyFont="1" applyBorder="1" applyAlignment="1">
      <alignment horizontal="right" vertical="center"/>
    </xf>
    <xf numFmtId="0" fontId="3" fillId="0" borderId="0" xfId="0" applyFont="1" applyAlignment="1">
      <alignment vertical="center" wrapText="1"/>
    </xf>
    <xf numFmtId="0" fontId="3" fillId="3" borderId="64" xfId="0" applyFont="1" applyFill="1" applyBorder="1" applyAlignment="1" applyProtection="1">
      <alignment horizontal="center" vertical="center"/>
      <protection locked="0"/>
    </xf>
    <xf numFmtId="0" fontId="3" fillId="3" borderId="65" xfId="0" applyFont="1" applyFill="1" applyBorder="1" applyAlignment="1" applyProtection="1">
      <alignment horizontal="center" vertical="center"/>
      <protection locked="0"/>
    </xf>
    <xf numFmtId="0" fontId="3" fillId="3" borderId="66" xfId="0" applyFont="1" applyFill="1" applyBorder="1" applyAlignment="1" applyProtection="1">
      <alignment horizontal="center" vertical="center"/>
      <protection locked="0"/>
    </xf>
    <xf numFmtId="0" fontId="3" fillId="3" borderId="38" xfId="0" applyFont="1" applyFill="1" applyBorder="1" applyAlignment="1" applyProtection="1">
      <alignment horizontal="left" vertical="center"/>
      <protection locked="0"/>
    </xf>
    <xf numFmtId="0" fontId="3" fillId="3" borderId="39" xfId="0" applyFont="1" applyFill="1" applyBorder="1" applyAlignment="1" applyProtection="1">
      <alignment horizontal="left" vertical="center"/>
      <protection locked="0"/>
    </xf>
    <xf numFmtId="0" fontId="3" fillId="3" borderId="75" xfId="0" applyFont="1" applyFill="1" applyBorder="1" applyAlignment="1" applyProtection="1">
      <alignment horizontal="left" vertical="center"/>
      <protection locked="0"/>
    </xf>
    <xf numFmtId="0" fontId="3" fillId="3" borderId="76" xfId="0" applyFont="1" applyFill="1" applyBorder="1" applyAlignment="1" applyProtection="1">
      <alignment horizontal="left" vertical="center"/>
      <protection locked="0"/>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3" borderId="61" xfId="0" applyFont="1" applyFill="1" applyBorder="1" applyAlignment="1" applyProtection="1">
      <alignment horizontal="center" vertical="center"/>
      <protection locked="0"/>
    </xf>
    <xf numFmtId="0" fontId="3" fillId="3" borderId="62" xfId="0" applyFont="1" applyFill="1" applyBorder="1" applyAlignment="1" applyProtection="1">
      <alignment horizontal="center" vertical="center"/>
      <protection locked="0"/>
    </xf>
    <xf numFmtId="0" fontId="3" fillId="3" borderId="63" xfId="0" applyFont="1" applyFill="1" applyBorder="1" applyAlignment="1" applyProtection="1">
      <alignment horizontal="center" vertical="center"/>
      <protection locked="0"/>
    </xf>
    <xf numFmtId="0" fontId="3" fillId="0" borderId="0" xfId="0" applyFont="1">
      <alignment vertical="center"/>
    </xf>
    <xf numFmtId="0" fontId="4" fillId="0" borderId="0" xfId="0" applyFont="1">
      <alignment vertical="center"/>
    </xf>
    <xf numFmtId="0" fontId="3" fillId="3" borderId="55" xfId="0" applyFont="1" applyFill="1" applyBorder="1" applyAlignment="1" applyProtection="1">
      <alignment horizontal="center" vertical="center"/>
      <protection locked="0"/>
    </xf>
    <xf numFmtId="0" fontId="3" fillId="3" borderId="56" xfId="0" applyFont="1" applyFill="1" applyBorder="1" applyAlignment="1" applyProtection="1">
      <alignment horizontal="center" vertical="center"/>
      <protection locked="0"/>
    </xf>
    <xf numFmtId="0" fontId="3" fillId="3" borderId="57" xfId="0" applyFont="1" applyFill="1" applyBorder="1" applyAlignment="1" applyProtection="1">
      <alignment horizontal="center" vertical="center"/>
      <protection locked="0"/>
    </xf>
    <xf numFmtId="0" fontId="3" fillId="3" borderId="74" xfId="0" applyFont="1" applyFill="1" applyBorder="1" applyProtection="1">
      <alignment vertical="center"/>
      <protection locked="0"/>
    </xf>
    <xf numFmtId="0" fontId="3" fillId="3" borderId="75" xfId="0" applyFont="1" applyFill="1" applyBorder="1" applyProtection="1">
      <alignment vertical="center"/>
      <protection locked="0"/>
    </xf>
    <xf numFmtId="0" fontId="3" fillId="3" borderId="39" xfId="0" applyFont="1" applyFill="1" applyBorder="1" applyProtection="1">
      <alignment vertical="center"/>
      <protection locked="0"/>
    </xf>
    <xf numFmtId="0" fontId="3" fillId="3" borderId="40" xfId="0" applyFont="1" applyFill="1" applyBorder="1" applyProtection="1">
      <alignment vertical="center"/>
      <protection locked="0"/>
    </xf>
    <xf numFmtId="0" fontId="29" fillId="0" borderId="0" xfId="0" applyFont="1">
      <alignment vertical="center"/>
    </xf>
    <xf numFmtId="0" fontId="3" fillId="0" borderId="70" xfId="0" applyFont="1" applyBorder="1">
      <alignment vertical="center"/>
    </xf>
    <xf numFmtId="0" fontId="4" fillId="0" borderId="75" xfId="0" applyFont="1" applyBorder="1">
      <alignment vertical="center"/>
    </xf>
    <xf numFmtId="0" fontId="10" fillId="0" borderId="75" xfId="0" applyFont="1" applyBorder="1">
      <alignment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57" fontId="3" fillId="0" borderId="11" xfId="0" applyNumberFormat="1" applyFont="1" applyBorder="1" applyAlignment="1">
      <alignment horizontal="center" vertical="center"/>
    </xf>
    <xf numFmtId="57" fontId="3" fillId="0" borderId="12" xfId="0" applyNumberFormat="1" applyFont="1" applyBorder="1" applyAlignment="1">
      <alignment horizontal="center" vertical="center"/>
    </xf>
    <xf numFmtId="57" fontId="3" fillId="0" borderId="13" xfId="0" applyNumberFormat="1" applyFont="1" applyBorder="1" applyAlignment="1">
      <alignment horizontal="center" vertical="center"/>
    </xf>
    <xf numFmtId="0" fontId="3" fillId="3" borderId="106" xfId="0" applyFont="1" applyFill="1" applyBorder="1" applyAlignment="1" applyProtection="1">
      <alignment horizontal="center" vertical="center"/>
      <protection locked="0"/>
    </xf>
    <xf numFmtId="0" fontId="3" fillId="3" borderId="107" xfId="0" applyFont="1" applyFill="1" applyBorder="1" applyAlignment="1" applyProtection="1">
      <alignment horizontal="center" vertical="center"/>
      <protection locked="0"/>
    </xf>
    <xf numFmtId="0" fontId="3" fillId="3" borderId="108" xfId="0" applyFont="1" applyFill="1" applyBorder="1" applyAlignment="1" applyProtection="1">
      <alignment horizontal="center" vertical="center"/>
      <protection locked="0"/>
    </xf>
    <xf numFmtId="0" fontId="3" fillId="0" borderId="72" xfId="0" applyFont="1" applyBorder="1">
      <alignment vertical="center"/>
    </xf>
    <xf numFmtId="0" fontId="3" fillId="3" borderId="71" xfId="0" applyFont="1" applyFill="1" applyBorder="1" applyAlignment="1" applyProtection="1">
      <alignment horizontal="left" vertical="center" wrapText="1"/>
      <protection locked="0"/>
    </xf>
    <xf numFmtId="0" fontId="3" fillId="3" borderId="72" xfId="0" applyFont="1" applyFill="1" applyBorder="1" applyAlignment="1" applyProtection="1">
      <alignment horizontal="left" vertical="center" wrapText="1"/>
      <protection locked="0"/>
    </xf>
    <xf numFmtId="0" fontId="3" fillId="3" borderId="73" xfId="0" applyFont="1" applyFill="1" applyBorder="1" applyAlignment="1" applyProtection="1">
      <alignment horizontal="left" vertical="center" wrapText="1"/>
      <protection locked="0"/>
    </xf>
    <xf numFmtId="0" fontId="3" fillId="3" borderId="74" xfId="0" applyFont="1" applyFill="1" applyBorder="1" applyAlignment="1" applyProtection="1">
      <alignment horizontal="left" vertical="center" wrapText="1"/>
      <protection locked="0"/>
    </xf>
    <xf numFmtId="0" fontId="3" fillId="3" borderId="75" xfId="0" applyFont="1" applyFill="1" applyBorder="1" applyAlignment="1" applyProtection="1">
      <alignment horizontal="left" vertical="center" wrapText="1"/>
      <protection locked="0"/>
    </xf>
    <xf numFmtId="0" fontId="3" fillId="3" borderId="0" xfId="0" applyFont="1" applyFill="1" applyAlignment="1" applyProtection="1">
      <alignment horizontal="left" vertical="center" wrapText="1"/>
      <protection locked="0"/>
    </xf>
    <xf numFmtId="0" fontId="3" fillId="3" borderId="70" xfId="0" applyFont="1" applyFill="1" applyBorder="1" applyAlignment="1" applyProtection="1">
      <alignment horizontal="left" vertical="center" wrapText="1"/>
      <protection locked="0"/>
    </xf>
    <xf numFmtId="0" fontId="3" fillId="3" borderId="71" xfId="0" applyFont="1" applyFill="1" applyBorder="1" applyAlignment="1" applyProtection="1">
      <alignment horizontal="left" vertical="top" wrapText="1"/>
      <protection locked="0"/>
    </xf>
    <xf numFmtId="0" fontId="3" fillId="3" borderId="72" xfId="0" applyFont="1" applyFill="1" applyBorder="1" applyAlignment="1" applyProtection="1">
      <alignment horizontal="left" vertical="top"/>
      <protection locked="0"/>
    </xf>
    <xf numFmtId="0" fontId="3" fillId="3" borderId="73" xfId="0" applyFont="1" applyFill="1" applyBorder="1" applyAlignment="1" applyProtection="1">
      <alignment horizontal="left" vertical="top"/>
      <protection locked="0"/>
    </xf>
    <xf numFmtId="0" fontId="3" fillId="3" borderId="74" xfId="0" applyFont="1" applyFill="1" applyBorder="1" applyAlignment="1" applyProtection="1">
      <alignment horizontal="left" vertical="top"/>
      <protection locked="0"/>
    </xf>
    <xf numFmtId="0" fontId="3" fillId="3" borderId="75" xfId="0" applyFont="1" applyFill="1" applyBorder="1" applyAlignment="1" applyProtection="1">
      <alignment horizontal="left" vertical="top"/>
      <protection locked="0"/>
    </xf>
    <xf numFmtId="0" fontId="3" fillId="3" borderId="76" xfId="0" applyFont="1" applyFill="1" applyBorder="1" applyAlignment="1" applyProtection="1">
      <alignment horizontal="left" vertical="top"/>
      <protection locked="0"/>
    </xf>
    <xf numFmtId="0" fontId="3" fillId="0" borderId="70" xfId="0" applyFont="1" applyBorder="1" applyAlignment="1">
      <alignment horizontal="right" vertical="center"/>
    </xf>
    <xf numFmtId="176" fontId="3" fillId="3" borderId="81" xfId="0" applyNumberFormat="1" applyFont="1" applyFill="1" applyBorder="1" applyProtection="1">
      <alignment vertical="center"/>
      <protection locked="0"/>
    </xf>
    <xf numFmtId="176" fontId="3" fillId="3" borderId="82" xfId="0" applyNumberFormat="1" applyFont="1" applyFill="1" applyBorder="1" applyProtection="1">
      <alignment vertical="center"/>
      <protection locked="0"/>
    </xf>
    <xf numFmtId="176" fontId="3" fillId="3" borderId="80" xfId="0" applyNumberFormat="1" applyFont="1" applyFill="1" applyBorder="1" applyProtection="1">
      <alignment vertical="center"/>
      <protection locked="0"/>
    </xf>
    <xf numFmtId="176" fontId="3" fillId="3" borderId="78" xfId="0" applyNumberFormat="1" applyFont="1" applyFill="1" applyBorder="1" applyProtection="1">
      <alignment vertical="center"/>
      <protection locked="0"/>
    </xf>
    <xf numFmtId="176" fontId="3" fillId="3" borderId="79" xfId="0" applyNumberFormat="1" applyFont="1" applyFill="1" applyBorder="1" applyProtection="1">
      <alignment vertical="center"/>
      <protection locked="0"/>
    </xf>
    <xf numFmtId="176" fontId="3" fillId="3" borderId="77" xfId="0" applyNumberFormat="1" applyFont="1" applyFill="1" applyBorder="1" applyProtection="1">
      <alignment vertical="center"/>
      <protection locked="0"/>
    </xf>
    <xf numFmtId="0" fontId="30" fillId="0" borderId="1" xfId="0" applyFont="1" applyBorder="1" applyAlignment="1">
      <alignment horizontal="center" vertical="center"/>
    </xf>
    <xf numFmtId="0" fontId="3" fillId="3" borderId="41" xfId="0" applyFont="1" applyFill="1" applyBorder="1" applyAlignment="1" applyProtection="1">
      <alignment horizontal="center" vertical="center" shrinkToFit="1"/>
      <protection locked="0"/>
    </xf>
    <xf numFmtId="0" fontId="3" fillId="3" borderId="42" xfId="0" applyFont="1" applyFill="1" applyBorder="1" applyAlignment="1" applyProtection="1">
      <alignment horizontal="center" vertical="center" shrinkToFit="1"/>
      <protection locked="0"/>
    </xf>
    <xf numFmtId="0" fontId="3" fillId="3" borderId="43" xfId="0" applyFont="1" applyFill="1" applyBorder="1" applyAlignment="1" applyProtection="1">
      <alignment horizontal="center" vertical="center" shrinkToFit="1"/>
      <protection locked="0"/>
    </xf>
    <xf numFmtId="0" fontId="3" fillId="3" borderId="52" xfId="0" applyFont="1" applyFill="1" applyBorder="1" applyAlignment="1" applyProtection="1">
      <alignment horizontal="center" vertical="center"/>
      <protection locked="0"/>
    </xf>
    <xf numFmtId="0" fontId="3" fillId="3" borderId="53" xfId="0" applyFont="1" applyFill="1" applyBorder="1" applyAlignment="1" applyProtection="1">
      <alignment horizontal="center" vertical="center"/>
      <protection locked="0"/>
    </xf>
    <xf numFmtId="0" fontId="3" fillId="3" borderId="54" xfId="0" applyFont="1" applyFill="1" applyBorder="1" applyAlignment="1" applyProtection="1">
      <alignment horizontal="center" vertical="center"/>
      <protection locked="0"/>
    </xf>
    <xf numFmtId="0" fontId="3" fillId="0" borderId="0" xfId="0" applyFont="1" applyAlignment="1">
      <alignment horizontal="left" vertical="center"/>
    </xf>
    <xf numFmtId="0" fontId="3" fillId="3" borderId="58" xfId="0" applyFont="1" applyFill="1" applyBorder="1" applyProtection="1">
      <alignment vertical="center"/>
      <protection locked="0"/>
    </xf>
    <xf numFmtId="0" fontId="3" fillId="3" borderId="59" xfId="0" applyFont="1" applyFill="1" applyBorder="1" applyProtection="1">
      <alignment vertical="center"/>
      <protection locked="0"/>
    </xf>
    <xf numFmtId="0" fontId="3" fillId="3" borderId="60" xfId="0" applyFont="1" applyFill="1" applyBorder="1" applyProtection="1">
      <alignment vertical="center"/>
      <protection locked="0"/>
    </xf>
    <xf numFmtId="0" fontId="3" fillId="3" borderId="76" xfId="0" applyFont="1" applyFill="1" applyBorder="1" applyAlignment="1" applyProtection="1">
      <alignment horizontal="left" vertical="center" wrapText="1"/>
      <protection locked="0"/>
    </xf>
    <xf numFmtId="0" fontId="3" fillId="0" borderId="0" xfId="0" applyFont="1" applyAlignment="1">
      <alignment horizontal="center" vertical="center" shrinkToFit="1"/>
    </xf>
    <xf numFmtId="0" fontId="3" fillId="3" borderId="122"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123" xfId="0" applyFont="1" applyFill="1" applyBorder="1" applyAlignment="1" applyProtection="1">
      <alignment horizontal="center" vertical="center"/>
      <protection locked="0"/>
    </xf>
    <xf numFmtId="0" fontId="3" fillId="3" borderId="38" xfId="0" applyFont="1" applyFill="1" applyBorder="1" applyAlignment="1" applyProtection="1">
      <alignment horizontal="center" vertical="center"/>
      <protection locked="0"/>
    </xf>
    <xf numFmtId="0" fontId="3" fillId="3" borderId="39" xfId="0" applyFont="1" applyFill="1" applyBorder="1" applyAlignment="1" applyProtection="1">
      <alignment horizontal="center" vertical="center"/>
      <protection locked="0"/>
    </xf>
    <xf numFmtId="0" fontId="3" fillId="3" borderId="40" xfId="0" applyFont="1" applyFill="1" applyBorder="1" applyAlignment="1" applyProtection="1">
      <alignment horizontal="center" vertical="center"/>
      <protection locked="0"/>
    </xf>
    <xf numFmtId="0" fontId="3" fillId="0" borderId="45"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51" xfId="0" applyFont="1" applyBorder="1" applyAlignment="1">
      <alignment horizontal="right" vertical="center"/>
    </xf>
    <xf numFmtId="0" fontId="19" fillId="0" borderId="0" xfId="0" applyFont="1" applyAlignment="1">
      <alignment vertical="center" wrapText="1"/>
    </xf>
    <xf numFmtId="0" fontId="3" fillId="0" borderId="0" xfId="0" applyFont="1" applyAlignment="1" applyProtection="1">
      <alignment horizontal="center" vertical="center"/>
      <protection locked="0"/>
    </xf>
    <xf numFmtId="0" fontId="3" fillId="0" borderId="0" xfId="0" applyFont="1" applyAlignment="1">
      <alignment horizontal="left" vertical="top" wrapText="1"/>
    </xf>
    <xf numFmtId="0" fontId="6" fillId="0" borderId="0" xfId="0" applyFont="1">
      <alignment vertical="center"/>
    </xf>
    <xf numFmtId="0" fontId="3" fillId="3" borderId="52" xfId="0" applyFont="1" applyFill="1" applyBorder="1" applyAlignment="1" applyProtection="1">
      <alignment horizontal="left" vertical="center"/>
      <protection locked="0"/>
    </xf>
    <xf numFmtId="0" fontId="3" fillId="3" borderId="53" xfId="0" applyFont="1" applyFill="1" applyBorder="1" applyAlignment="1" applyProtection="1">
      <alignment horizontal="left" vertical="center"/>
      <protection locked="0"/>
    </xf>
    <xf numFmtId="0" fontId="3" fillId="3" borderId="83" xfId="0" applyFont="1" applyFill="1" applyBorder="1" applyAlignment="1" applyProtection="1">
      <alignment horizontal="left" vertical="center"/>
      <protection locked="0"/>
    </xf>
    <xf numFmtId="0" fontId="3" fillId="3" borderId="84" xfId="0" applyFont="1" applyFill="1" applyBorder="1" applyAlignment="1" applyProtection="1">
      <alignment horizontal="left" vertical="center"/>
      <protection locked="0"/>
    </xf>
    <xf numFmtId="0" fontId="3" fillId="3" borderId="58" xfId="0" applyFont="1" applyFill="1" applyBorder="1" applyAlignment="1" applyProtection="1">
      <alignment horizontal="left" vertical="center"/>
      <protection locked="0"/>
    </xf>
    <xf numFmtId="0" fontId="3" fillId="3" borderId="59" xfId="0" applyFont="1" applyFill="1" applyBorder="1" applyAlignment="1" applyProtection="1">
      <alignment horizontal="left" vertical="center"/>
      <protection locked="0"/>
    </xf>
    <xf numFmtId="0" fontId="3" fillId="3" borderId="60" xfId="0" applyFont="1" applyFill="1" applyBorder="1" applyAlignment="1" applyProtection="1">
      <alignment horizontal="left" vertical="center"/>
      <protection locked="0"/>
    </xf>
    <xf numFmtId="0" fontId="3" fillId="3" borderId="127" xfId="0" applyFont="1" applyFill="1" applyBorder="1" applyAlignment="1" applyProtection="1">
      <alignment horizontal="center" vertical="center"/>
      <protection locked="0"/>
    </xf>
    <xf numFmtId="0" fontId="3" fillId="3" borderId="128" xfId="0" applyFont="1" applyFill="1" applyBorder="1" applyAlignment="1" applyProtection="1">
      <alignment horizontal="center" vertical="center"/>
      <protection locked="0"/>
    </xf>
    <xf numFmtId="0" fontId="3" fillId="3" borderId="129" xfId="0" applyFont="1" applyFill="1" applyBorder="1" applyAlignment="1" applyProtection="1">
      <alignment horizontal="center" vertical="center"/>
      <protection locked="0"/>
    </xf>
    <xf numFmtId="0" fontId="3" fillId="3" borderId="52" xfId="0" applyFont="1" applyFill="1" applyBorder="1" applyProtection="1">
      <alignment vertical="center"/>
      <protection locked="0"/>
    </xf>
    <xf numFmtId="0" fontId="3" fillId="3" borderId="53" xfId="0" applyFont="1" applyFill="1" applyBorder="1" applyProtection="1">
      <alignment vertical="center"/>
      <protection locked="0"/>
    </xf>
    <xf numFmtId="0" fontId="3" fillId="3" borderId="54" xfId="0" applyFont="1" applyFill="1" applyBorder="1" applyProtection="1">
      <alignment vertical="center"/>
      <protection locked="0"/>
    </xf>
    <xf numFmtId="0" fontId="3" fillId="3" borderId="58" xfId="0" applyFont="1" applyFill="1" applyBorder="1" applyAlignment="1" applyProtection="1">
      <alignment horizontal="center" vertical="center"/>
      <protection locked="0"/>
    </xf>
    <xf numFmtId="0" fontId="3" fillId="3" borderId="59" xfId="0" applyFont="1" applyFill="1" applyBorder="1" applyAlignment="1" applyProtection="1">
      <alignment horizontal="center" vertical="center"/>
      <protection locked="0"/>
    </xf>
    <xf numFmtId="0" fontId="3" fillId="3" borderId="60" xfId="0" applyFont="1" applyFill="1" applyBorder="1" applyAlignment="1" applyProtection="1">
      <alignment horizontal="center" vertical="center"/>
      <protection locked="0"/>
    </xf>
    <xf numFmtId="0" fontId="31" fillId="0" borderId="0" xfId="0" applyFont="1">
      <alignment vertical="center"/>
    </xf>
    <xf numFmtId="0" fontId="4" fillId="0" borderId="3" xfId="0" applyFont="1" applyBorder="1" applyAlignment="1">
      <alignment horizontal="center"/>
    </xf>
    <xf numFmtId="0" fontId="4" fillId="0" borderId="3" xfId="0" applyFont="1" applyBorder="1" applyAlignment="1">
      <alignment horizontal="center" vertical="top"/>
    </xf>
    <xf numFmtId="0" fontId="4" fillId="0" borderId="2" xfId="0" applyFont="1" applyBorder="1" applyAlignment="1">
      <alignment horizontal="left" vertical="center"/>
    </xf>
    <xf numFmtId="0" fontId="4" fillId="3" borderId="77" xfId="0" applyFont="1" applyFill="1" applyBorder="1" applyAlignment="1">
      <alignment horizontal="center" vertical="center"/>
    </xf>
    <xf numFmtId="0" fontId="4" fillId="0" borderId="0" xfId="0" applyFont="1" applyAlignment="1">
      <alignment vertical="center" wrapText="1"/>
    </xf>
    <xf numFmtId="0" fontId="4" fillId="0" borderId="3" xfId="0" applyFont="1" applyBorder="1" applyAlignment="1">
      <alignment horizontal="center" vertical="center"/>
    </xf>
    <xf numFmtId="0" fontId="4" fillId="3" borderId="113" xfId="0" applyFont="1" applyFill="1" applyBorder="1" applyAlignment="1">
      <alignment horizontal="center" vertical="center"/>
    </xf>
    <xf numFmtId="0" fontId="4" fillId="3" borderId="114" xfId="0" applyFont="1" applyFill="1" applyBorder="1" applyAlignment="1">
      <alignment horizontal="center" vertical="center"/>
    </xf>
    <xf numFmtId="0" fontId="4" fillId="0" borderId="3" xfId="0" applyFont="1" applyBorder="1" applyAlignment="1">
      <alignment horizontal="center" vertical="center" textRotation="255" shrinkToFit="1"/>
    </xf>
    <xf numFmtId="0" fontId="4" fillId="0" borderId="4" xfId="0" applyFont="1" applyBorder="1" applyAlignment="1">
      <alignment horizontal="center" vertical="center" textRotation="255" shrinkToFit="1"/>
    </xf>
    <xf numFmtId="0" fontId="4" fillId="0" borderId="5" xfId="0" applyFont="1" applyBorder="1" applyAlignment="1">
      <alignment horizontal="center" vertical="center" textRotation="255" shrinkToFit="1"/>
    </xf>
    <xf numFmtId="0" fontId="4" fillId="3" borderId="89" xfId="0" applyFont="1" applyFill="1" applyBorder="1" applyAlignment="1">
      <alignment horizontal="center" vertical="center"/>
    </xf>
    <xf numFmtId="0" fontId="4" fillId="3" borderId="90" xfId="0" applyFont="1" applyFill="1" applyBorder="1" applyAlignment="1">
      <alignment horizontal="center" vertical="center"/>
    </xf>
    <xf numFmtId="0" fontId="10" fillId="0" borderId="28"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10" fillId="3" borderId="78" xfId="0" applyFont="1" applyFill="1" applyBorder="1" applyAlignment="1" applyProtection="1">
      <alignment horizontal="center" vertical="center" wrapText="1"/>
      <protection locked="0"/>
    </xf>
    <xf numFmtId="0" fontId="10" fillId="3" borderId="87" xfId="0" applyFont="1" applyFill="1" applyBorder="1" applyAlignment="1" applyProtection="1">
      <alignment horizontal="center" vertical="center" wrapText="1"/>
      <protection locked="0"/>
    </xf>
    <xf numFmtId="0" fontId="10" fillId="3" borderId="81" xfId="0" applyFont="1" applyFill="1" applyBorder="1" applyAlignment="1" applyProtection="1">
      <alignment horizontal="center" vertical="center" wrapText="1"/>
      <protection locked="0"/>
    </xf>
    <xf numFmtId="0" fontId="10" fillId="0" borderId="93" xfId="0" applyFont="1" applyBorder="1" applyAlignment="1">
      <alignment horizontal="center" vertical="center"/>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22" xfId="0" applyFont="1" applyBorder="1" applyAlignment="1">
      <alignment horizontal="left" vertical="center" wrapText="1"/>
    </xf>
    <xf numFmtId="0" fontId="10" fillId="0" borderId="21" xfId="0" applyFont="1" applyBorder="1" applyAlignment="1">
      <alignment horizontal="center" vertical="center"/>
    </xf>
    <xf numFmtId="0" fontId="10" fillId="0" borderId="31" xfId="0" applyFont="1" applyBorder="1" applyAlignment="1">
      <alignment horizontal="center" vertical="center"/>
    </xf>
    <xf numFmtId="0" fontId="10" fillId="0" borderId="27" xfId="0" applyFont="1" applyBorder="1" applyAlignment="1">
      <alignment vertical="center" wrapText="1"/>
    </xf>
    <xf numFmtId="0" fontId="10" fillId="0" borderId="28" xfId="0" applyFont="1" applyBorder="1" applyAlignment="1">
      <alignment vertical="center" wrapText="1"/>
    </xf>
    <xf numFmtId="0" fontId="10" fillId="0" borderId="29" xfId="0" applyFont="1" applyBorder="1" applyAlignment="1">
      <alignment vertical="center" wrapText="1"/>
    </xf>
    <xf numFmtId="0" fontId="10" fillId="0" borderId="25" xfId="0" applyFont="1" applyBorder="1" applyAlignment="1">
      <alignment vertical="center" wrapText="1"/>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25" xfId="0" applyFont="1" applyBorder="1" applyAlignment="1">
      <alignment horizontal="left" vertical="center" wrapText="1"/>
    </xf>
    <xf numFmtId="0" fontId="10" fillId="0" borderId="1" xfId="0" applyFont="1" applyBorder="1" applyAlignment="1">
      <alignment horizontal="left" vertical="center" wrapText="1"/>
    </xf>
    <xf numFmtId="0" fontId="10" fillId="0" borderId="6" xfId="0" applyFont="1" applyBorder="1" applyAlignment="1">
      <alignment horizontal="left" vertical="center" wrapText="1"/>
    </xf>
    <xf numFmtId="0" fontId="10" fillId="3" borderId="80" xfId="0" applyFont="1" applyFill="1" applyBorder="1" applyAlignment="1" applyProtection="1">
      <alignment horizontal="center" vertical="center" wrapText="1"/>
      <protection locked="0"/>
    </xf>
    <xf numFmtId="0" fontId="10" fillId="3" borderId="86" xfId="0" applyFont="1" applyFill="1" applyBorder="1" applyAlignment="1" applyProtection="1">
      <alignment horizontal="center" vertical="center" wrapText="1"/>
      <protection locked="0"/>
    </xf>
    <xf numFmtId="0" fontId="10" fillId="3" borderId="77" xfId="0" applyFont="1" applyFill="1" applyBorder="1" applyAlignment="1" applyProtection="1">
      <alignment horizontal="center" vertical="center" wrapText="1"/>
      <protection locked="0"/>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Border="1" applyAlignment="1">
      <alignment horizontal="center" vertical="center"/>
    </xf>
    <xf numFmtId="0" fontId="10" fillId="2" borderId="31" xfId="0" applyFont="1" applyFill="1" applyBorder="1" applyAlignment="1">
      <alignment horizontal="center" vertical="center" wrapText="1"/>
    </xf>
    <xf numFmtId="0" fontId="16" fillId="0" borderId="0" xfId="0" applyFont="1" applyAlignment="1">
      <alignment horizontal="left" vertical="center" wrapText="1"/>
    </xf>
    <xf numFmtId="0" fontId="10" fillId="0" borderId="104" xfId="0" applyFont="1" applyBorder="1" applyAlignment="1">
      <alignment horizontal="center" vertical="center" wrapText="1"/>
    </xf>
    <xf numFmtId="0" fontId="10" fillId="0" borderId="105" xfId="0" applyFont="1" applyBorder="1" applyAlignment="1">
      <alignment horizontal="center" vertical="center" wrapText="1"/>
    </xf>
    <xf numFmtId="0" fontId="10" fillId="0" borderId="36"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49" fontId="10" fillId="0" borderId="6" xfId="0" applyNumberFormat="1" applyFont="1" applyBorder="1" applyAlignment="1">
      <alignment horizontal="center" vertical="center" wrapText="1"/>
    </xf>
    <xf numFmtId="0" fontId="10" fillId="0" borderId="26"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5" xfId="0" applyFont="1" applyBorder="1" applyAlignment="1">
      <alignment horizontal="center" vertical="center" wrapText="1"/>
    </xf>
    <xf numFmtId="0" fontId="10" fillId="3" borderId="112" xfId="0" applyFont="1" applyFill="1" applyBorder="1" applyAlignment="1" applyProtection="1">
      <alignment horizontal="center" vertical="center" wrapText="1"/>
      <protection locked="0"/>
    </xf>
    <xf numFmtId="0" fontId="10" fillId="3" borderId="113" xfId="0" applyFont="1" applyFill="1" applyBorder="1" applyAlignment="1" applyProtection="1">
      <alignment horizontal="center" vertical="center" wrapText="1"/>
      <protection locked="0"/>
    </xf>
    <xf numFmtId="0" fontId="10" fillId="3" borderId="114" xfId="0" applyFont="1" applyFill="1" applyBorder="1" applyAlignment="1" applyProtection="1">
      <alignment horizontal="center" vertical="center" wrapText="1"/>
      <protection locked="0"/>
    </xf>
    <xf numFmtId="0" fontId="10" fillId="0" borderId="96" xfId="0" applyFont="1" applyBorder="1" applyAlignment="1">
      <alignment horizontal="center" wrapText="1"/>
    </xf>
    <xf numFmtId="0" fontId="10" fillId="0" borderId="97" xfId="0" applyFont="1" applyBorder="1" applyAlignment="1">
      <alignment horizontal="center" wrapText="1"/>
    </xf>
    <xf numFmtId="0" fontId="10" fillId="0" borderId="3" xfId="0" applyFont="1" applyBorder="1" applyAlignment="1">
      <alignment horizontal="center" wrapText="1"/>
    </xf>
    <xf numFmtId="0" fontId="10" fillId="3" borderId="79" xfId="0" applyFont="1" applyFill="1" applyBorder="1" applyAlignment="1" applyProtection="1">
      <alignment horizontal="center" vertical="center" wrapText="1"/>
      <protection locked="0"/>
    </xf>
    <xf numFmtId="0" fontId="3" fillId="0" borderId="51" xfId="0" applyFont="1" applyBorder="1" applyAlignment="1">
      <alignment horizontal="center" vertical="center"/>
    </xf>
    <xf numFmtId="0" fontId="3" fillId="0" borderId="70" xfId="0" applyFont="1" applyBorder="1" applyAlignment="1">
      <alignment horizontal="center" vertical="center"/>
    </xf>
    <xf numFmtId="0" fontId="10" fillId="3" borderId="88" xfId="0" applyFont="1" applyFill="1" applyBorder="1" applyAlignment="1" applyProtection="1">
      <alignment horizontal="center" vertical="center" wrapText="1"/>
      <protection locked="0"/>
    </xf>
    <xf numFmtId="0" fontId="10" fillId="0" borderId="22" xfId="0" applyFont="1" applyBorder="1" applyAlignment="1">
      <alignment horizontal="right" vertical="center" wrapText="1"/>
    </xf>
    <xf numFmtId="0" fontId="10" fillId="0" borderId="23" xfId="0" applyFont="1" applyBorder="1" applyAlignment="1">
      <alignment horizontal="right" vertical="center" wrapText="1"/>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33" xfId="0" applyFont="1" applyBorder="1" applyAlignment="1">
      <alignment horizontal="center" vertical="center"/>
    </xf>
    <xf numFmtId="0" fontId="10" fillId="0" borderId="25"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11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37" xfId="0" applyFont="1" applyBorder="1" applyAlignment="1">
      <alignment horizontal="center" vertical="center"/>
    </xf>
    <xf numFmtId="0" fontId="10" fillId="0" borderId="13"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109" xfId="0" applyFont="1" applyBorder="1" applyAlignment="1">
      <alignment horizontal="center" vertical="center" wrapText="1"/>
    </xf>
    <xf numFmtId="0" fontId="10" fillId="0" borderId="95" xfId="0" applyFont="1" applyBorder="1" applyAlignment="1">
      <alignment horizontal="center" vertical="center" wrapText="1"/>
    </xf>
    <xf numFmtId="0" fontId="10" fillId="0" borderId="110" xfId="0" applyFont="1" applyBorder="1" applyAlignment="1">
      <alignment horizontal="center" vertical="center" wrapText="1"/>
    </xf>
    <xf numFmtId="0" fontId="10" fillId="0" borderId="115" xfId="0" applyFont="1" applyBorder="1" applyAlignment="1">
      <alignment horizontal="center" vertical="center" wrapText="1"/>
    </xf>
    <xf numFmtId="0" fontId="10" fillId="0" borderId="100" xfId="0" applyFont="1" applyBorder="1" applyAlignment="1">
      <alignment horizontal="center" vertical="center" wrapText="1"/>
    </xf>
    <xf numFmtId="0" fontId="10" fillId="0" borderId="99" xfId="0" applyFont="1" applyBorder="1" applyAlignment="1">
      <alignment horizontal="center" vertical="center" wrapText="1"/>
    </xf>
    <xf numFmtId="0" fontId="10" fillId="3" borderId="82" xfId="0" applyFont="1" applyFill="1" applyBorder="1" applyAlignment="1" applyProtection="1">
      <alignment horizontal="center" vertical="center" wrapText="1"/>
      <protection locked="0"/>
    </xf>
    <xf numFmtId="0" fontId="10" fillId="0" borderId="94" xfId="0" applyFont="1" applyBorder="1" applyAlignment="1">
      <alignment horizontal="center" vertical="center"/>
    </xf>
    <xf numFmtId="0" fontId="10" fillId="0" borderId="28" xfId="0" applyFont="1" applyBorder="1" applyAlignment="1">
      <alignment horizontal="left" vertical="center" wrapText="1"/>
    </xf>
    <xf numFmtId="0" fontId="10" fillId="0" borderId="29" xfId="0" applyFont="1" applyBorder="1" applyAlignment="1">
      <alignment horizontal="left" vertical="center" wrapText="1"/>
    </xf>
    <xf numFmtId="0" fontId="10" fillId="2" borderId="20"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10" xfId="0" applyFont="1" applyFill="1" applyBorder="1" applyAlignment="1">
      <alignment horizontal="center" vertical="center" textRotation="255" wrapText="1"/>
    </xf>
    <xf numFmtId="0" fontId="10" fillId="2" borderId="5" xfId="0" applyFont="1" applyFill="1" applyBorder="1" applyAlignment="1">
      <alignment horizontal="center" vertical="center" textRotation="255" wrapText="1"/>
    </xf>
    <xf numFmtId="0" fontId="10" fillId="2" borderId="9" xfId="0" applyFont="1" applyFill="1" applyBorder="1" applyAlignment="1">
      <alignment horizontal="center" vertical="center" textRotation="255" wrapText="1"/>
    </xf>
    <xf numFmtId="0" fontId="10" fillId="0" borderId="25" xfId="0" applyFont="1" applyBorder="1" applyAlignment="1">
      <alignment horizontal="center" vertical="center" textRotation="255"/>
    </xf>
    <xf numFmtId="0" fontId="10" fillId="0" borderId="27" xfId="0" applyFont="1" applyBorder="1" applyAlignment="1">
      <alignment horizontal="center" vertical="center" textRotation="255"/>
    </xf>
    <xf numFmtId="0" fontId="10" fillId="2" borderId="7" xfId="0" applyFont="1" applyFill="1" applyBorder="1" applyAlignment="1">
      <alignment horizontal="center" vertical="center" textRotation="255" wrapText="1"/>
    </xf>
    <xf numFmtId="0" fontId="10" fillId="2" borderId="1" xfId="0" applyFont="1" applyFill="1" applyBorder="1" applyAlignment="1">
      <alignment horizontal="center" vertical="center" textRotation="255" wrapText="1"/>
    </xf>
    <xf numFmtId="0" fontId="10" fillId="2" borderId="6" xfId="0" applyFont="1" applyFill="1" applyBorder="1" applyAlignment="1">
      <alignment horizontal="center" vertical="center" textRotation="255" wrapText="1"/>
    </xf>
    <xf numFmtId="0" fontId="10" fillId="0" borderId="1" xfId="0" applyFont="1" applyBorder="1" applyAlignment="1">
      <alignment horizontal="left" vertical="center"/>
    </xf>
    <xf numFmtId="0" fontId="10" fillId="0" borderId="6" xfId="0" applyFont="1" applyBorder="1" applyAlignment="1">
      <alignment horizontal="left" vertical="center"/>
    </xf>
    <xf numFmtId="0" fontId="10" fillId="2" borderId="7" xfId="0" applyFont="1" applyFill="1" applyBorder="1" applyAlignment="1">
      <alignment horizontal="center" vertical="top" wrapText="1"/>
    </xf>
    <xf numFmtId="0" fontId="10" fillId="2" borderId="1" xfId="0" applyFont="1" applyFill="1" applyBorder="1" applyAlignment="1">
      <alignment horizontal="center" vertical="top" wrapText="1"/>
    </xf>
    <xf numFmtId="0" fontId="10" fillId="2" borderId="6" xfId="0" applyFont="1" applyFill="1" applyBorder="1" applyAlignment="1">
      <alignment horizontal="center" vertical="top" wrapText="1"/>
    </xf>
    <xf numFmtId="0" fontId="12" fillId="0" borderId="0" xfId="0" applyFont="1" applyAlignment="1">
      <alignment horizontal="left" vertical="center" wrapText="1"/>
    </xf>
    <xf numFmtId="0" fontId="12" fillId="0" borderId="15" xfId="0" applyFont="1" applyBorder="1" applyAlignment="1">
      <alignment vertical="center" wrapText="1"/>
    </xf>
    <xf numFmtId="0" fontId="12" fillId="0" borderId="19" xfId="0" applyFont="1" applyBorder="1" applyAlignment="1">
      <alignment vertical="center" wrapText="1"/>
    </xf>
    <xf numFmtId="0" fontId="4" fillId="0" borderId="98" xfId="0" applyFont="1" applyBorder="1" applyAlignment="1">
      <alignment horizontal="center" vertical="center"/>
    </xf>
    <xf numFmtId="0" fontId="4" fillId="0" borderId="14" xfId="0" applyFont="1" applyBorder="1" applyAlignment="1">
      <alignment horizontal="center" vertical="center"/>
    </xf>
    <xf numFmtId="0" fontId="4" fillId="0" borderId="139" xfId="0" applyFont="1" applyBorder="1" applyAlignment="1">
      <alignment horizontal="center" vertical="center"/>
    </xf>
    <xf numFmtId="177" fontId="4" fillId="0" borderId="117" xfId="0" applyNumberFormat="1" applyFont="1" applyBorder="1" applyAlignment="1">
      <alignment horizontal="right" vertical="center"/>
    </xf>
    <xf numFmtId="177" fontId="4" fillId="0" borderId="118" xfId="0" applyNumberFormat="1" applyFont="1" applyBorder="1" applyAlignment="1">
      <alignment horizontal="right" vertical="center"/>
    </xf>
    <xf numFmtId="0" fontId="4" fillId="0" borderId="116" xfId="0" applyFont="1" applyBorder="1" applyAlignment="1">
      <alignment horizontal="center" vertical="center"/>
    </xf>
    <xf numFmtId="0" fontId="4" fillId="0" borderId="117" xfId="0" applyFont="1" applyBorder="1" applyAlignment="1">
      <alignment horizontal="center" vertical="center"/>
    </xf>
    <xf numFmtId="0" fontId="4" fillId="3" borderId="144" xfId="0" applyFont="1" applyFill="1" applyBorder="1" applyAlignment="1" applyProtection="1">
      <alignment horizontal="center" vertical="center"/>
      <protection locked="0"/>
    </xf>
    <xf numFmtId="0" fontId="4" fillId="3" borderId="145" xfId="0" applyFont="1" applyFill="1" applyBorder="1" applyAlignment="1" applyProtection="1">
      <alignment horizontal="center" vertical="center"/>
      <protection locked="0"/>
    </xf>
    <xf numFmtId="0" fontId="4" fillId="0" borderId="72" xfId="0" applyFont="1" applyBorder="1" applyAlignment="1" applyProtection="1">
      <alignment horizontal="center" vertical="center"/>
      <protection locked="0"/>
    </xf>
    <xf numFmtId="177" fontId="4" fillId="0" borderId="14" xfId="0" applyNumberFormat="1" applyFont="1" applyBorder="1" applyAlignment="1">
      <alignment horizontal="right" vertical="center"/>
    </xf>
    <xf numFmtId="177" fontId="4" fillId="0" borderId="137" xfId="0" applyNumberFormat="1" applyFont="1" applyBorder="1" applyAlignment="1">
      <alignment horizontal="right" vertical="center"/>
    </xf>
    <xf numFmtId="0" fontId="4" fillId="0" borderId="138" xfId="0" applyFont="1" applyBorder="1" applyAlignment="1">
      <alignment horizontal="center" vertical="center"/>
    </xf>
    <xf numFmtId="0" fontId="4" fillId="0" borderId="15" xfId="0" applyFont="1" applyBorder="1">
      <alignment vertical="center"/>
    </xf>
    <xf numFmtId="0" fontId="4" fillId="0" borderId="19" xfId="0" applyFont="1" applyBorder="1">
      <alignment vertical="center"/>
    </xf>
    <xf numFmtId="177" fontId="4" fillId="3" borderId="55" xfId="0" applyNumberFormat="1" applyFont="1" applyFill="1" applyBorder="1" applyProtection="1">
      <alignment vertical="center"/>
      <protection locked="0"/>
    </xf>
    <xf numFmtId="177" fontId="4" fillId="3" borderId="57" xfId="0" applyNumberFormat="1" applyFont="1" applyFill="1" applyBorder="1" applyProtection="1">
      <alignment vertical="center"/>
      <protection locked="0"/>
    </xf>
    <xf numFmtId="177" fontId="4" fillId="0" borderId="17" xfId="0" applyNumberFormat="1" applyFont="1" applyBorder="1" applyAlignment="1">
      <alignment horizontal="right" vertical="center"/>
    </xf>
    <xf numFmtId="177" fontId="4" fillId="0" borderId="18" xfId="0" applyNumberFormat="1" applyFont="1" applyBorder="1" applyAlignment="1">
      <alignment horizontal="righ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left" vertical="center" wrapText="1"/>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19" xfId="0" applyFont="1" applyBorder="1" applyAlignment="1">
      <alignment horizontal="center" vertical="center"/>
    </xf>
    <xf numFmtId="0" fontId="12" fillId="0" borderId="12" xfId="0" applyFont="1" applyBorder="1" applyAlignment="1">
      <alignment horizontal="center" vertical="center"/>
    </xf>
    <xf numFmtId="0" fontId="4" fillId="0" borderId="2" xfId="0" applyFont="1" applyBorder="1">
      <alignment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4" fillId="3" borderId="101" xfId="0" applyFont="1" applyFill="1" applyBorder="1" applyAlignment="1" applyProtection="1">
      <alignment horizontal="center" vertical="center"/>
      <protection locked="0"/>
    </xf>
    <xf numFmtId="0" fontId="4" fillId="3" borderId="102" xfId="0" applyFont="1" applyFill="1" applyBorder="1" applyAlignment="1" applyProtection="1">
      <alignment horizontal="center" vertical="center"/>
      <protection locked="0"/>
    </xf>
    <xf numFmtId="0" fontId="4" fillId="3" borderId="40" xfId="0" applyFont="1" applyFill="1" applyBorder="1" applyAlignment="1" applyProtection="1">
      <alignment horizontal="center" vertical="center"/>
      <protection locked="0"/>
    </xf>
    <xf numFmtId="177" fontId="4" fillId="0" borderId="0" xfId="0" applyNumberFormat="1" applyFont="1" applyAlignment="1">
      <alignment horizontal="right" vertical="center"/>
    </xf>
    <xf numFmtId="177" fontId="4" fillId="0" borderId="19" xfId="0" applyNumberFormat="1" applyFont="1" applyBorder="1" applyAlignment="1">
      <alignment horizontal="right" vertical="center"/>
    </xf>
    <xf numFmtId="0" fontId="4" fillId="3" borderId="58" xfId="0" applyFont="1" applyFill="1" applyBorder="1" applyAlignment="1">
      <alignment horizontal="center" vertical="center"/>
    </xf>
    <xf numFmtId="0" fontId="4" fillId="3" borderId="60" xfId="0" applyFont="1" applyFill="1" applyBorder="1" applyAlignment="1">
      <alignment horizontal="center" vertical="center"/>
    </xf>
    <xf numFmtId="177" fontId="4" fillId="3" borderId="58" xfId="0" applyNumberFormat="1" applyFont="1" applyFill="1" applyBorder="1" applyProtection="1">
      <alignment vertical="center"/>
      <protection locked="0"/>
    </xf>
    <xf numFmtId="177" fontId="4" fillId="3" borderId="60" xfId="0" applyNumberFormat="1" applyFont="1" applyFill="1" applyBorder="1" applyProtection="1">
      <alignment vertical="center"/>
      <protection locked="0"/>
    </xf>
    <xf numFmtId="177" fontId="4" fillId="0" borderId="142" xfId="0" applyNumberFormat="1" applyFont="1" applyBorder="1" applyAlignment="1">
      <alignment horizontal="right" vertical="center"/>
    </xf>
    <xf numFmtId="177" fontId="4" fillId="0" borderId="146" xfId="0" applyNumberFormat="1" applyFont="1" applyBorder="1" applyAlignment="1">
      <alignment horizontal="right" vertical="center"/>
    </xf>
    <xf numFmtId="0" fontId="4" fillId="0" borderId="141" xfId="0" applyFont="1" applyBorder="1" applyAlignment="1">
      <alignment horizontal="center" vertical="center"/>
    </xf>
    <xf numFmtId="0" fontId="4" fillId="0" borderId="142" xfId="0" applyFont="1" applyBorder="1" applyAlignment="1">
      <alignment horizontal="center" vertical="center"/>
    </xf>
    <xf numFmtId="0" fontId="4" fillId="3" borderId="55" xfId="0" applyFont="1" applyFill="1" applyBorder="1" applyAlignment="1" applyProtection="1">
      <alignment horizontal="center" vertical="center"/>
      <protection locked="0"/>
    </xf>
    <xf numFmtId="0" fontId="4" fillId="3" borderId="57" xfId="0" applyFont="1" applyFill="1" applyBorder="1" applyAlignment="1" applyProtection="1">
      <alignment horizontal="center" vertical="center"/>
      <protection locked="0"/>
    </xf>
    <xf numFmtId="0" fontId="4" fillId="0" borderId="70" xfId="0" applyFont="1" applyBorder="1" applyAlignment="1">
      <alignment horizontal="center" vertical="center"/>
    </xf>
    <xf numFmtId="0" fontId="4" fillId="3" borderId="52" xfId="0" applyFont="1" applyFill="1" applyBorder="1" applyAlignment="1" applyProtection="1">
      <alignment horizontal="center" vertical="center"/>
      <protection locked="0"/>
    </xf>
    <xf numFmtId="0" fontId="4" fillId="3" borderId="54" xfId="0" applyFont="1" applyFill="1" applyBorder="1" applyAlignment="1" applyProtection="1">
      <alignment horizontal="center" vertical="center"/>
      <protection locked="0"/>
    </xf>
    <xf numFmtId="0" fontId="28" fillId="0" borderId="15" xfId="0" applyFont="1" applyBorder="1" applyAlignment="1">
      <alignment vertical="center" wrapText="1"/>
    </xf>
    <xf numFmtId="0" fontId="28" fillId="0" borderId="0" xfId="0" applyFont="1" applyAlignment="1">
      <alignment vertical="center" wrapText="1"/>
    </xf>
    <xf numFmtId="0" fontId="28" fillId="0" borderId="70" xfId="0" applyFont="1" applyBorder="1" applyAlignment="1">
      <alignment vertical="center" wrapText="1"/>
    </xf>
    <xf numFmtId="177" fontId="4" fillId="3" borderId="71" xfId="0" applyNumberFormat="1" applyFont="1" applyFill="1" applyBorder="1" applyProtection="1">
      <alignment vertical="center"/>
      <protection locked="0"/>
    </xf>
    <xf numFmtId="177" fontId="4" fillId="3" borderId="73" xfId="0" applyNumberFormat="1" applyFont="1" applyFill="1" applyBorder="1" applyProtection="1">
      <alignment vertical="center"/>
      <protection locked="0"/>
    </xf>
    <xf numFmtId="0" fontId="28" fillId="0" borderId="17" xfId="0" applyFont="1" applyBorder="1" applyAlignment="1">
      <alignment vertical="center" wrapText="1"/>
    </xf>
    <xf numFmtId="0" fontId="28" fillId="0" borderId="2" xfId="0" applyFont="1" applyBorder="1" applyAlignment="1">
      <alignment vertical="center" wrapText="1"/>
    </xf>
    <xf numFmtId="177" fontId="4" fillId="3" borderId="38" xfId="0" applyNumberFormat="1" applyFont="1" applyFill="1" applyBorder="1" applyProtection="1">
      <alignment vertical="center"/>
      <protection locked="0"/>
    </xf>
    <xf numFmtId="177" fontId="4" fillId="3" borderId="40" xfId="0" applyNumberFormat="1" applyFont="1" applyFill="1" applyBorder="1" applyProtection="1">
      <alignment vertical="center"/>
      <protection locked="0"/>
    </xf>
    <xf numFmtId="0" fontId="32" fillId="0" borderId="15" xfId="0" applyFont="1" applyBorder="1" applyAlignment="1">
      <alignment horizontal="center" vertical="center" wrapText="1"/>
    </xf>
    <xf numFmtId="0" fontId="32" fillId="0" borderId="0" xfId="0" applyFont="1" applyAlignment="1">
      <alignment horizontal="center" vertical="center" wrapText="1"/>
    </xf>
    <xf numFmtId="0" fontId="4" fillId="3" borderId="52" xfId="0" applyFont="1" applyFill="1" applyBorder="1" applyAlignment="1">
      <alignment horizontal="center" vertical="center"/>
    </xf>
    <xf numFmtId="0" fontId="4" fillId="3" borderId="54" xfId="0" applyFont="1" applyFill="1" applyBorder="1" applyAlignment="1">
      <alignment horizontal="center" vertical="center"/>
    </xf>
    <xf numFmtId="0" fontId="20" fillId="0" borderId="1" xfId="0" applyFont="1" applyBorder="1" applyAlignment="1">
      <alignment horizontal="center" vertical="center" wrapText="1"/>
    </xf>
    <xf numFmtId="0" fontId="15" fillId="5" borderId="1" xfId="0" applyFont="1" applyFill="1" applyBorder="1" applyAlignment="1" applyProtection="1">
      <alignment horizontal="center" vertical="center" wrapText="1"/>
      <protection locked="0"/>
    </xf>
    <xf numFmtId="0" fontId="15" fillId="5" borderId="1" xfId="0" applyFont="1" applyFill="1" applyBorder="1" applyAlignment="1">
      <alignment horizontal="center" vertical="center" wrapText="1"/>
    </xf>
    <xf numFmtId="0" fontId="15" fillId="0" borderId="1" xfId="0" applyFont="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4" fillId="4" borderId="0" xfId="0" applyFont="1" applyFill="1" applyAlignment="1">
      <alignment horizontal="left" vertical="center" wrapText="1"/>
    </xf>
    <xf numFmtId="0" fontId="4" fillId="4" borderId="130" xfId="0" applyFont="1" applyFill="1" applyBorder="1" applyAlignment="1">
      <alignment horizontal="center" vertical="center"/>
    </xf>
    <xf numFmtId="0" fontId="4" fillId="4" borderId="130" xfId="0" applyFont="1" applyFill="1" applyBorder="1" applyAlignment="1">
      <alignment horizontal="center" vertical="center" textRotation="255" wrapText="1"/>
    </xf>
    <xf numFmtId="0" fontId="4" fillId="4" borderId="130" xfId="0" applyFont="1" applyFill="1" applyBorder="1" applyAlignment="1">
      <alignment horizontal="left" vertical="center"/>
    </xf>
    <xf numFmtId="0" fontId="12" fillId="0" borderId="152" xfId="0" applyFont="1" applyBorder="1" applyAlignment="1">
      <alignment horizontal="center" vertical="center" wrapText="1"/>
    </xf>
    <xf numFmtId="0" fontId="12" fillId="0" borderId="15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49" xfId="0" applyFont="1" applyBorder="1" applyAlignment="1">
      <alignment horizontal="center" vertical="center" wrapText="1"/>
    </xf>
    <xf numFmtId="0" fontId="12" fillId="0" borderId="1" xfId="0" applyFont="1" applyBorder="1" applyAlignment="1">
      <alignment horizontal="center" vertical="center"/>
    </xf>
    <xf numFmtId="0" fontId="12" fillId="0" borderId="6" xfId="0" applyFont="1" applyBorder="1" applyAlignment="1">
      <alignment horizontal="left" vertical="top" wrapText="1"/>
    </xf>
    <xf numFmtId="0" fontId="12" fillId="0" borderId="149" xfId="0" applyFont="1" applyBorder="1" applyAlignment="1">
      <alignment horizontal="left" vertical="top" wrapText="1"/>
    </xf>
    <xf numFmtId="0" fontId="4" fillId="0" borderId="37" xfId="0" applyFont="1" applyBorder="1" applyAlignment="1">
      <alignment horizontal="center" vertical="center" textRotation="255" wrapText="1"/>
    </xf>
    <xf numFmtId="0" fontId="4" fillId="0" borderId="147" xfId="0" applyFont="1" applyBorder="1" applyAlignment="1">
      <alignment horizontal="center" vertical="center" textRotation="255" wrapText="1"/>
    </xf>
    <xf numFmtId="0" fontId="4" fillId="0" borderId="148" xfId="0" applyFont="1" applyBorder="1" applyAlignment="1">
      <alignment horizontal="center" vertical="center" textRotation="255" wrapText="1"/>
    </xf>
    <xf numFmtId="0" fontId="4" fillId="0" borderId="151" xfId="0" applyFont="1" applyBorder="1" applyAlignment="1">
      <alignment horizontal="center" vertical="center" textRotation="255" wrapText="1"/>
    </xf>
    <xf numFmtId="0" fontId="4" fillId="0" borderId="0" xfId="0" applyFont="1" applyAlignment="1">
      <alignment horizontal="left" vertical="top" wrapText="1"/>
    </xf>
    <xf numFmtId="0" fontId="4" fillId="0" borderId="150" xfId="0" applyFont="1" applyBorder="1" applyAlignment="1">
      <alignment horizontal="left" vertical="top" wrapText="1"/>
    </xf>
    <xf numFmtId="0" fontId="4" fillId="0" borderId="12" xfId="0" applyFont="1" applyBorder="1" applyAlignment="1">
      <alignment horizontal="left" vertical="center" wrapText="1"/>
    </xf>
    <xf numFmtId="0" fontId="4" fillId="0" borderId="95" xfId="0" applyFont="1" applyBorder="1" applyAlignment="1">
      <alignment horizontal="left" vertical="center" wrapText="1"/>
    </xf>
    <xf numFmtId="0" fontId="4" fillId="0" borderId="6" xfId="0" applyFont="1" applyBorder="1" applyAlignment="1">
      <alignment horizontal="left" vertical="top" wrapText="1"/>
    </xf>
    <xf numFmtId="0" fontId="4" fillId="0" borderId="149" xfId="0" applyFont="1" applyBorder="1" applyAlignment="1">
      <alignment horizontal="left" vertical="top" wrapText="1"/>
    </xf>
    <xf numFmtId="0" fontId="6" fillId="0" borderId="0" xfId="0" applyFont="1" applyAlignment="1">
      <alignment horizontal="center" vertical="center"/>
    </xf>
    <xf numFmtId="0" fontId="4" fillId="0" borderId="11" xfId="0" applyFont="1" applyBorder="1" applyAlignment="1">
      <alignment horizontal="left" vertical="top" wrapText="1"/>
    </xf>
    <xf numFmtId="0" fontId="4" fillId="0" borderId="95" xfId="0" applyFont="1" applyBorder="1" applyAlignment="1">
      <alignment horizontal="left" vertical="top" wrapText="1"/>
    </xf>
    <xf numFmtId="0" fontId="4" fillId="0" borderId="9" xfId="0" applyFont="1" applyBorder="1" applyAlignment="1">
      <alignment horizontal="left" vertical="top" wrapText="1"/>
    </xf>
    <xf numFmtId="0" fontId="4" fillId="0" borderId="115" xfId="0" applyFont="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002060"/>
      <color rgb="FFFFFF99"/>
      <color rgb="FFFFFFFF"/>
      <color rgb="FFFFCC66"/>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200026</xdr:colOff>
      <xdr:row>0</xdr:row>
      <xdr:rowOff>66674</xdr:rowOff>
    </xdr:from>
    <xdr:to>
      <xdr:col>13</xdr:col>
      <xdr:colOff>447676</xdr:colOff>
      <xdr:row>7</xdr:row>
      <xdr:rowOff>323849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572251" y="66674"/>
          <a:ext cx="5048250" cy="2295525"/>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a:solidFill>
                <a:srgbClr val="002060"/>
              </a:solidFill>
            </a:rPr>
            <a:t>【</a:t>
          </a:r>
          <a:r>
            <a:rPr kumimoji="1" lang="ja-JP" altLang="en-US" sz="1000">
              <a:solidFill>
                <a:srgbClr val="002060"/>
              </a:solidFill>
            </a:rPr>
            <a:t>留意事項</a:t>
          </a:r>
          <a:r>
            <a:rPr kumimoji="1" lang="en-US" altLang="ja-JP" sz="1000">
              <a:solidFill>
                <a:srgbClr val="002060"/>
              </a:solidFill>
            </a:rPr>
            <a:t>】</a:t>
          </a:r>
        </a:p>
        <a:p>
          <a:r>
            <a:rPr kumimoji="1" lang="ja-JP" altLang="en-US" sz="1000">
              <a:solidFill>
                <a:srgbClr val="002060"/>
              </a:solidFill>
            </a:rPr>
            <a:t>◆この表紙の他、監査調書、表１～表５、「 保育所等における虐待等の防止及び発生時の対応等について」の記入・作成をお願いします。</a:t>
          </a:r>
          <a:endParaRPr kumimoji="1" lang="en-US" altLang="ja-JP" sz="1000">
            <a:solidFill>
              <a:srgbClr val="002060"/>
            </a:solidFill>
          </a:endParaRPr>
        </a:p>
        <a:p>
          <a:r>
            <a:rPr kumimoji="1" lang="ja-JP" altLang="en-US" sz="1000">
              <a:solidFill>
                <a:srgbClr val="002060"/>
              </a:solidFill>
            </a:rPr>
            <a:t>◆赤枠・黄色に着色したセルに記入してください。</a:t>
          </a:r>
          <a:endParaRPr kumimoji="1" lang="en-US" altLang="ja-JP" sz="1000">
            <a:solidFill>
              <a:srgbClr val="002060"/>
            </a:solidFill>
          </a:endParaRPr>
        </a:p>
        <a:p>
          <a:r>
            <a:rPr kumimoji="1" lang="ja-JP" altLang="en-US" sz="1000">
              <a:solidFill>
                <a:srgbClr val="002060"/>
              </a:solidFill>
            </a:rPr>
            <a:t>◆行・列・シートの挿入・削除、シート名の変更はしないようにお願いします。</a:t>
          </a:r>
          <a:endParaRPr kumimoji="1" lang="en-US" altLang="ja-JP" sz="1000">
            <a:solidFill>
              <a:srgbClr val="002060"/>
            </a:solidFill>
          </a:endParaRPr>
        </a:p>
        <a:p>
          <a:r>
            <a:rPr kumimoji="1" lang="ja-JP" altLang="en-US" sz="1000">
              <a:solidFill>
                <a:srgbClr val="002060"/>
              </a:solidFill>
            </a:rPr>
            <a:t>◆下表の書類の添付がある場合は、「添付の有無」の欄に、プルダウンメニューから「○」を選んで記入してください</a:t>
          </a:r>
          <a:endParaRPr kumimoji="1" lang="en-US" altLang="ja-JP" sz="1000">
            <a:solidFill>
              <a:srgbClr val="00206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56029</xdr:colOff>
      <xdr:row>0</xdr:row>
      <xdr:rowOff>66675</xdr:rowOff>
    </xdr:from>
    <xdr:to>
      <xdr:col>41</xdr:col>
      <xdr:colOff>0</xdr:colOff>
      <xdr:row>4</xdr:row>
      <xdr:rowOff>133351</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6029" y="66675"/>
          <a:ext cx="8144996" cy="1019176"/>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chemeClr val="accent5">
                  <a:lumMod val="50000"/>
                </a:schemeClr>
              </a:solidFill>
            </a:rPr>
            <a:t>【</a:t>
          </a:r>
          <a:r>
            <a:rPr kumimoji="1" lang="ja-JP" altLang="en-US" sz="1000">
              <a:solidFill>
                <a:schemeClr val="accent5">
                  <a:lumMod val="50000"/>
                </a:schemeClr>
              </a:solidFill>
            </a:rPr>
            <a:t>留意事項</a:t>
          </a:r>
          <a:r>
            <a:rPr kumimoji="1" lang="en-US" altLang="ja-JP" sz="1000">
              <a:solidFill>
                <a:schemeClr val="accent5">
                  <a:lumMod val="50000"/>
                </a:schemeClr>
              </a:solidFill>
            </a:rPr>
            <a:t>】</a:t>
          </a:r>
        </a:p>
        <a:p>
          <a:r>
            <a:rPr kumimoji="1" lang="ja-JP" altLang="en-US" sz="1000">
              <a:solidFill>
                <a:srgbClr val="002060"/>
              </a:solidFill>
            </a:rPr>
            <a:t>◆調書の作成にあたっては、該当する記入欄（赤枠・黄色に着色したセル）に記入またはプルダウンメニューより選択し、記入漏れがないようにしてください。</a:t>
          </a:r>
          <a:endParaRPr kumimoji="1" lang="en-US" altLang="ja-JP" sz="1000">
            <a:solidFill>
              <a:srgbClr val="002060"/>
            </a:solidFill>
          </a:endParaRPr>
        </a:p>
        <a:p>
          <a:r>
            <a:rPr kumimoji="1" lang="ja-JP" altLang="en-US" sz="1000">
              <a:solidFill>
                <a:srgbClr val="002060"/>
              </a:solidFill>
            </a:rPr>
            <a:t>◆行・列・シートの挿入・削除・シート名の変更は行わないようにお願いします。</a:t>
          </a:r>
          <a:endParaRPr kumimoji="1" lang="en-US" altLang="ja-JP" sz="1000">
            <a:solidFill>
              <a:srgbClr val="00206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232833</xdr:colOff>
      <xdr:row>0</xdr:row>
      <xdr:rowOff>243416</xdr:rowOff>
    </xdr:from>
    <xdr:to>
      <xdr:col>25</xdr:col>
      <xdr:colOff>232832</xdr:colOff>
      <xdr:row>6</xdr:row>
      <xdr:rowOff>169332</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9355666" y="243416"/>
          <a:ext cx="3439583" cy="1386416"/>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a:solidFill>
                <a:schemeClr val="accent5">
                  <a:lumMod val="50000"/>
                </a:schemeClr>
              </a:solidFill>
            </a:rPr>
            <a:t>【</a:t>
          </a:r>
          <a:r>
            <a:rPr kumimoji="1" lang="ja-JP" altLang="en-US" sz="1000">
              <a:solidFill>
                <a:schemeClr val="accent5">
                  <a:lumMod val="50000"/>
                </a:schemeClr>
              </a:solidFill>
            </a:rPr>
            <a:t>留意事項</a:t>
          </a:r>
          <a:r>
            <a:rPr kumimoji="1" lang="en-US" altLang="ja-JP" sz="1000">
              <a:solidFill>
                <a:schemeClr val="accent5">
                  <a:lumMod val="50000"/>
                </a:schemeClr>
              </a:solidFill>
            </a:rPr>
            <a:t>】</a:t>
          </a:r>
        </a:p>
        <a:p>
          <a:r>
            <a:rPr kumimoji="1" lang="ja-JP" altLang="en-US" sz="1000">
              <a:solidFill>
                <a:schemeClr val="accent5">
                  <a:lumMod val="50000"/>
                </a:schemeClr>
              </a:solidFill>
            </a:rPr>
            <a:t>◆赤枠・黄色に着色したセルに記入</a:t>
          </a:r>
          <a:r>
            <a:rPr kumimoji="1" lang="ja-JP" altLang="en-US" sz="1000">
              <a:solidFill>
                <a:sysClr val="windowText" lastClr="000000"/>
              </a:solidFill>
            </a:rPr>
            <a:t>してください。</a:t>
          </a:r>
          <a:endParaRPr kumimoji="1" lang="en-US" altLang="ja-JP" sz="1000">
            <a:solidFill>
              <a:sysClr val="windowText" lastClr="000000"/>
            </a:solidFill>
          </a:endParaRPr>
        </a:p>
        <a:p>
          <a:r>
            <a:rPr kumimoji="1" lang="ja-JP" altLang="en-US" sz="1000">
              <a:solidFill>
                <a:schemeClr val="accent5">
                  <a:lumMod val="50000"/>
                </a:schemeClr>
              </a:solidFill>
            </a:rPr>
            <a:t>◆行・列・シートの挿入・削除、シート名の変更はしないようにお願いします。</a:t>
          </a:r>
          <a:endParaRPr kumimoji="1" lang="en-US" altLang="ja-JP" sz="1000">
            <a:solidFill>
              <a:schemeClr val="accent5">
                <a:lumMod val="50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240632</xdr:colOff>
      <xdr:row>2</xdr:row>
      <xdr:rowOff>200526</xdr:rowOff>
    </xdr:from>
    <xdr:to>
      <xdr:col>23</xdr:col>
      <xdr:colOff>251214</xdr:colOff>
      <xdr:row>7</xdr:row>
      <xdr:rowOff>102267</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532395" y="541421"/>
          <a:ext cx="3419530" cy="1155030"/>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a:solidFill>
                <a:schemeClr val="accent5">
                  <a:lumMod val="50000"/>
                </a:schemeClr>
              </a:solidFill>
            </a:rPr>
            <a:t>【</a:t>
          </a:r>
          <a:r>
            <a:rPr kumimoji="1" lang="ja-JP" altLang="en-US" sz="1000">
              <a:solidFill>
                <a:schemeClr val="accent5">
                  <a:lumMod val="50000"/>
                </a:schemeClr>
              </a:solidFill>
            </a:rPr>
            <a:t>留意事項</a:t>
          </a:r>
          <a:r>
            <a:rPr kumimoji="1" lang="en-US" altLang="ja-JP" sz="1000">
              <a:solidFill>
                <a:schemeClr val="accent5">
                  <a:lumMod val="50000"/>
                </a:schemeClr>
              </a:solidFill>
            </a:rPr>
            <a:t>】</a:t>
          </a:r>
        </a:p>
        <a:p>
          <a:r>
            <a:rPr kumimoji="1" lang="ja-JP" altLang="en-US" sz="1000">
              <a:solidFill>
                <a:schemeClr val="accent5">
                  <a:lumMod val="50000"/>
                </a:schemeClr>
              </a:solidFill>
            </a:rPr>
            <a:t>◆赤枠・黄色に着色したセルに記入</a:t>
          </a:r>
          <a:r>
            <a:rPr kumimoji="1" lang="ja-JP" altLang="en-US" sz="1000">
              <a:solidFill>
                <a:sysClr val="windowText" lastClr="000000"/>
              </a:solidFill>
            </a:rPr>
            <a:t>してください。</a:t>
          </a:r>
          <a:endParaRPr kumimoji="1" lang="en-US" altLang="ja-JP" sz="1000">
            <a:solidFill>
              <a:sysClr val="windowText" lastClr="000000"/>
            </a:solidFill>
          </a:endParaRPr>
        </a:p>
        <a:p>
          <a:r>
            <a:rPr kumimoji="1" lang="ja-JP" altLang="en-US" sz="1000">
              <a:solidFill>
                <a:schemeClr val="accent5">
                  <a:lumMod val="50000"/>
                </a:schemeClr>
              </a:solidFill>
            </a:rPr>
            <a:t>◆行・列・シートの挿入・削除、シート名の変更はしないようにお願いします。</a:t>
          </a:r>
          <a:endParaRPr kumimoji="1" lang="en-US" altLang="ja-JP" sz="1000">
            <a:solidFill>
              <a:schemeClr val="accent5">
                <a:lumMod val="50000"/>
              </a:schemeClr>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115359</xdr:colOff>
      <xdr:row>3</xdr:row>
      <xdr:rowOff>172508</xdr:rowOff>
    </xdr:from>
    <xdr:to>
      <xdr:col>15</xdr:col>
      <xdr:colOff>496358</xdr:colOff>
      <xdr:row>6</xdr:row>
      <xdr:rowOff>130176</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8887884" y="905933"/>
          <a:ext cx="3428999" cy="910168"/>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solidFill>
                <a:sysClr val="windowText" lastClr="000000"/>
              </a:solidFill>
            </a:rPr>
            <a:t>【</a:t>
          </a:r>
          <a:r>
            <a:rPr kumimoji="1" lang="ja-JP" altLang="en-US" sz="1000" b="1">
              <a:solidFill>
                <a:sysClr val="windowText" lastClr="000000"/>
              </a:solidFill>
            </a:rPr>
            <a:t>留意事項</a:t>
          </a:r>
          <a:r>
            <a:rPr kumimoji="1" lang="en-US" altLang="ja-JP" sz="1000" b="1">
              <a:solidFill>
                <a:sysClr val="windowText" lastClr="000000"/>
              </a:solidFill>
            </a:rPr>
            <a:t>】</a:t>
          </a:r>
        </a:p>
        <a:p>
          <a:r>
            <a:rPr kumimoji="1" lang="ja-JP" altLang="en-US" sz="1000" b="1">
              <a:solidFill>
                <a:sysClr val="windowText" lastClr="000000"/>
              </a:solidFill>
            </a:rPr>
            <a:t>◆園で作成された会議等の実施状況が分かるものを提出されることも可</a:t>
          </a:r>
          <a:endParaRPr kumimoji="1" lang="en-US" altLang="ja-JP" sz="1000" b="1">
            <a:solidFill>
              <a:sysClr val="windowText" lastClr="000000"/>
            </a:solidFill>
          </a:endParaRPr>
        </a:p>
        <a:p>
          <a:endParaRPr kumimoji="1" lang="en-US" altLang="ja-JP" sz="1000">
            <a:solidFill>
              <a:schemeClr val="accent5">
                <a:lumMod val="50000"/>
              </a:schemeClr>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85725</xdr:colOff>
      <xdr:row>1</xdr:row>
      <xdr:rowOff>38100</xdr:rowOff>
    </xdr:from>
    <xdr:to>
      <xdr:col>10</xdr:col>
      <xdr:colOff>266700</xdr:colOff>
      <xdr:row>4</xdr:row>
      <xdr:rowOff>142875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238875" y="361950"/>
          <a:ext cx="2924175" cy="904875"/>
        </a:xfrm>
        <a:prstGeom prst="rect">
          <a:avLst/>
        </a:prstGeom>
        <a:solidFill>
          <a:srgbClr val="FFFF99"/>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留意事項</a:t>
          </a:r>
          <a:r>
            <a:rPr kumimoji="1" lang="en-US" altLang="ja-JP" sz="1100" b="1"/>
            <a:t>】</a:t>
          </a:r>
        </a:p>
        <a:p>
          <a:pPr algn="l"/>
          <a:r>
            <a:rPr kumimoji="1" lang="en-US" altLang="ja-JP" sz="1100" b="1"/>
            <a:t>◆</a:t>
          </a:r>
          <a:r>
            <a:rPr kumimoji="1" lang="ja-JP" altLang="en-US" sz="1100" b="1"/>
            <a:t>園で作成された職員研修の状況が分かるものを提出されることも可</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4</xdr:row>
          <xdr:rowOff>161925</xdr:rowOff>
        </xdr:from>
        <xdr:to>
          <xdr:col>2</xdr:col>
          <xdr:colOff>523875</xdr:colOff>
          <xdr:row>4</xdr:row>
          <xdr:rowOff>504825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4</xdr:row>
          <xdr:rowOff>152400</xdr:rowOff>
        </xdr:from>
        <xdr:to>
          <xdr:col>2</xdr:col>
          <xdr:colOff>1028700</xdr:colOff>
          <xdr:row>4</xdr:row>
          <xdr:rowOff>504825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18</xdr:row>
          <xdr:rowOff>38100</xdr:rowOff>
        </xdr:from>
        <xdr:to>
          <xdr:col>2</xdr:col>
          <xdr:colOff>666750</xdr:colOff>
          <xdr:row>18</xdr:row>
          <xdr:rowOff>276225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7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18</xdr:row>
          <xdr:rowOff>28575</xdr:rowOff>
        </xdr:from>
        <xdr:to>
          <xdr:col>3</xdr:col>
          <xdr:colOff>19050</xdr:colOff>
          <xdr:row>18</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7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47625</xdr:rowOff>
        </xdr:from>
        <xdr:to>
          <xdr:col>2</xdr:col>
          <xdr:colOff>657225</xdr:colOff>
          <xdr:row>19</xdr:row>
          <xdr:rowOff>285750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7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21</xdr:row>
          <xdr:rowOff>66675</xdr:rowOff>
        </xdr:from>
        <xdr:to>
          <xdr:col>3</xdr:col>
          <xdr:colOff>47625</xdr:colOff>
          <xdr:row>21</xdr:row>
          <xdr:rowOff>304800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7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66675</xdr:rowOff>
        </xdr:from>
        <xdr:to>
          <xdr:col>2</xdr:col>
          <xdr:colOff>657225</xdr:colOff>
          <xdr:row>20</xdr:row>
          <xdr:rowOff>304800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7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20</xdr:row>
          <xdr:rowOff>66675</xdr:rowOff>
        </xdr:from>
        <xdr:to>
          <xdr:col>3</xdr:col>
          <xdr:colOff>9525</xdr:colOff>
          <xdr:row>20</xdr:row>
          <xdr:rowOff>304800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7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152400</xdr:rowOff>
        </xdr:from>
        <xdr:to>
          <xdr:col>2</xdr:col>
          <xdr:colOff>647700</xdr:colOff>
          <xdr:row>26</xdr:row>
          <xdr:rowOff>400050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7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26</xdr:row>
          <xdr:rowOff>152400</xdr:rowOff>
        </xdr:from>
        <xdr:to>
          <xdr:col>3</xdr:col>
          <xdr:colOff>0</xdr:colOff>
          <xdr:row>26</xdr:row>
          <xdr:rowOff>390525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7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13</xdr:row>
          <xdr:rowOff>19050</xdr:rowOff>
        </xdr:from>
        <xdr:to>
          <xdr:col>2</xdr:col>
          <xdr:colOff>523875</xdr:colOff>
          <xdr:row>13</xdr:row>
          <xdr:rowOff>295275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7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13</xdr:row>
          <xdr:rowOff>38100</xdr:rowOff>
        </xdr:from>
        <xdr:to>
          <xdr:col>2</xdr:col>
          <xdr:colOff>1009650</xdr:colOff>
          <xdr:row>13</xdr:row>
          <xdr:rowOff>276225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7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21</xdr:row>
          <xdr:rowOff>47625</xdr:rowOff>
        </xdr:from>
        <xdr:to>
          <xdr:col>2</xdr:col>
          <xdr:colOff>685800</xdr:colOff>
          <xdr:row>21</xdr:row>
          <xdr:rowOff>314325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7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19</xdr:row>
          <xdr:rowOff>47625</xdr:rowOff>
        </xdr:from>
        <xdr:to>
          <xdr:col>3</xdr:col>
          <xdr:colOff>19050</xdr:colOff>
          <xdr:row>19</xdr:row>
          <xdr:rowOff>285750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7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1</xdr:col>
      <xdr:colOff>85724</xdr:colOff>
      <xdr:row>28</xdr:row>
      <xdr:rowOff>219075</xdr:rowOff>
    </xdr:from>
    <xdr:to>
      <xdr:col>2</xdr:col>
      <xdr:colOff>1066800</xdr:colOff>
      <xdr:row>28</xdr:row>
      <xdr:rowOff>795131</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6724" y="11763375"/>
          <a:ext cx="9182101" cy="576056"/>
        </a:xfrm>
        <a:prstGeom prst="rect">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57150</xdr:colOff>
          <xdr:row>17</xdr:row>
          <xdr:rowOff>19050</xdr:rowOff>
        </xdr:from>
        <xdr:to>
          <xdr:col>2</xdr:col>
          <xdr:colOff>676275</xdr:colOff>
          <xdr:row>17</xdr:row>
          <xdr:rowOff>276225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7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17</xdr:row>
          <xdr:rowOff>9525</xdr:rowOff>
        </xdr:from>
        <xdr:to>
          <xdr:col>3</xdr:col>
          <xdr:colOff>47625</xdr:colOff>
          <xdr:row>17</xdr:row>
          <xdr:rowOff>257175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7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28575</xdr:rowOff>
        </xdr:from>
        <xdr:to>
          <xdr:col>2</xdr:col>
          <xdr:colOff>676275</xdr:colOff>
          <xdr:row>16</xdr:row>
          <xdr:rowOff>247650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7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16</xdr:row>
          <xdr:rowOff>28575</xdr:rowOff>
        </xdr:from>
        <xdr:to>
          <xdr:col>3</xdr:col>
          <xdr:colOff>9525</xdr:colOff>
          <xdr:row>16</xdr:row>
          <xdr:rowOff>238125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7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13</xdr:row>
          <xdr:rowOff>19050</xdr:rowOff>
        </xdr:from>
        <xdr:to>
          <xdr:col>2</xdr:col>
          <xdr:colOff>523875</xdr:colOff>
          <xdr:row>13</xdr:row>
          <xdr:rowOff>295275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7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14</xdr:row>
          <xdr:rowOff>57150</xdr:rowOff>
        </xdr:from>
        <xdr:to>
          <xdr:col>2</xdr:col>
          <xdr:colOff>1047750</xdr:colOff>
          <xdr:row>14</xdr:row>
          <xdr:rowOff>295275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7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47625</xdr:rowOff>
        </xdr:from>
        <xdr:to>
          <xdr:col>2</xdr:col>
          <xdr:colOff>533400</xdr:colOff>
          <xdr:row>14</xdr:row>
          <xdr:rowOff>314325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7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xdr:row>
          <xdr:rowOff>0</xdr:rowOff>
        </xdr:from>
        <xdr:to>
          <xdr:col>2</xdr:col>
          <xdr:colOff>514350</xdr:colOff>
          <xdr:row>8</xdr:row>
          <xdr:rowOff>47625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7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571500</xdr:colOff>
          <xdr:row>7</xdr:row>
          <xdr:rowOff>19050</xdr:rowOff>
        </xdr:from>
        <xdr:to>
          <xdr:col>2</xdr:col>
          <xdr:colOff>1038225</xdr:colOff>
          <xdr:row>8</xdr:row>
          <xdr:rowOff>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7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15</xdr:row>
          <xdr:rowOff>133350</xdr:rowOff>
        </xdr:from>
        <xdr:to>
          <xdr:col>2</xdr:col>
          <xdr:colOff>666750</xdr:colOff>
          <xdr:row>15</xdr:row>
          <xdr:rowOff>371475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7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15</xdr:row>
          <xdr:rowOff>133350</xdr:rowOff>
        </xdr:from>
        <xdr:to>
          <xdr:col>3</xdr:col>
          <xdr:colOff>28575</xdr:colOff>
          <xdr:row>15</xdr:row>
          <xdr:rowOff>371475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7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18</xdr:row>
          <xdr:rowOff>219075</xdr:rowOff>
        </xdr:from>
        <xdr:to>
          <xdr:col>2</xdr:col>
          <xdr:colOff>666750</xdr:colOff>
          <xdr:row>19</xdr:row>
          <xdr:rowOff>9525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7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29</xdr:row>
          <xdr:rowOff>0</xdr:rowOff>
        </xdr:from>
        <xdr:to>
          <xdr:col>2</xdr:col>
          <xdr:colOff>647700</xdr:colOff>
          <xdr:row>29</xdr:row>
          <xdr:rowOff>238125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7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29</xdr:row>
          <xdr:rowOff>0</xdr:rowOff>
        </xdr:from>
        <xdr:to>
          <xdr:col>3</xdr:col>
          <xdr:colOff>19050</xdr:colOff>
          <xdr:row>29</xdr:row>
          <xdr:rowOff>238125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7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29</xdr:row>
          <xdr:rowOff>238125</xdr:rowOff>
        </xdr:from>
        <xdr:to>
          <xdr:col>2</xdr:col>
          <xdr:colOff>638175</xdr:colOff>
          <xdr:row>29</xdr:row>
          <xdr:rowOff>476250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7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twoCellAnchor>
    <xdr:from>
      <xdr:col>1</xdr:col>
      <xdr:colOff>85724</xdr:colOff>
      <xdr:row>25</xdr:row>
      <xdr:rowOff>219075</xdr:rowOff>
    </xdr:from>
    <xdr:to>
      <xdr:col>2</xdr:col>
      <xdr:colOff>1066800</xdr:colOff>
      <xdr:row>25</xdr:row>
      <xdr:rowOff>803413</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466724" y="10058400"/>
          <a:ext cx="9182101" cy="584338"/>
        </a:xfrm>
        <a:prstGeom prst="rect">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22</xdr:row>
          <xdr:rowOff>38100</xdr:rowOff>
        </xdr:from>
        <xdr:to>
          <xdr:col>2</xdr:col>
          <xdr:colOff>676275</xdr:colOff>
          <xdr:row>22</xdr:row>
          <xdr:rowOff>285750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7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23</xdr:row>
          <xdr:rowOff>38100</xdr:rowOff>
        </xdr:from>
        <xdr:to>
          <xdr:col>2</xdr:col>
          <xdr:colOff>676275</xdr:colOff>
          <xdr:row>23</xdr:row>
          <xdr:rowOff>285750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7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571500</xdr:colOff>
          <xdr:row>22</xdr:row>
          <xdr:rowOff>47625</xdr:rowOff>
        </xdr:from>
        <xdr:to>
          <xdr:col>3</xdr:col>
          <xdr:colOff>66675</xdr:colOff>
          <xdr:row>22</xdr:row>
          <xdr:rowOff>285750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7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23</xdr:row>
          <xdr:rowOff>38100</xdr:rowOff>
        </xdr:from>
        <xdr:to>
          <xdr:col>3</xdr:col>
          <xdr:colOff>76200</xdr:colOff>
          <xdr:row>23</xdr:row>
          <xdr:rowOff>276225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7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drawing" Target="../drawings/drawing2.x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drawing" Target="../drawings/drawing3.xml"/><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drawing" Target="../drawings/drawing4.xml"/><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drawing" Target="../drawings/drawing5.xml"/><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drawing" Target="../drawings/drawing6.xml"/><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7.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1:E22"/>
  <sheetViews>
    <sheetView showGridLines="0" tabSelected="1" view="pageBreakPreview" zoomScaleNormal="95" zoomScaleSheetLayoutView="100" workbookViewId="0">
      <selection activeCell="B16" sqref="B16:D16"/>
    </sheetView>
  </sheetViews>
  <sheetFormatPr defaultRowHeight="18.75" x14ac:dyDescent="0.4"/>
  <cols>
    <col min="1" max="1" width="2.125" style="6" customWidth="1"/>
    <col min="2" max="2" width="20.25" style="6" customWidth="1"/>
    <col min="3" max="3" width="8.125" style="6" customWidth="1"/>
    <col min="4" max="4" width="42" style="6" customWidth="1"/>
    <col min="5" max="5" width="8.125" style="6" customWidth="1"/>
    <col min="6" max="6" width="3" style="6" customWidth="1"/>
    <col min="7" max="16384" width="9" style="6"/>
  </cols>
  <sheetData>
    <row r="1" spans="2:5" ht="5.25" customHeight="1" x14ac:dyDescent="0.4"/>
    <row r="2" spans="2:5" ht="30" customHeight="1" x14ac:dyDescent="0.4">
      <c r="B2" s="161" t="s">
        <v>396</v>
      </c>
      <c r="C2" s="161"/>
      <c r="D2" s="161"/>
      <c r="E2" s="161"/>
    </row>
    <row r="3" spans="2:5" ht="30" customHeight="1" x14ac:dyDescent="0.4">
      <c r="B3" s="177" t="s">
        <v>287</v>
      </c>
      <c r="C3" s="177"/>
      <c r="D3" s="177"/>
      <c r="E3" s="177"/>
    </row>
    <row r="4" spans="2:5" ht="30" customHeight="1" thickBot="1" x14ac:dyDescent="0.45">
      <c r="B4" s="177" t="s">
        <v>286</v>
      </c>
      <c r="C4" s="177"/>
      <c r="D4" s="177"/>
      <c r="E4" s="177"/>
    </row>
    <row r="5" spans="2:5" ht="26.25" customHeight="1" thickTop="1" x14ac:dyDescent="0.4">
      <c r="B5" s="14" t="s">
        <v>285</v>
      </c>
      <c r="C5" s="174"/>
      <c r="D5" s="175"/>
      <c r="E5" s="176"/>
    </row>
    <row r="6" spans="2:5" ht="26.25" customHeight="1" x14ac:dyDescent="0.4">
      <c r="B6" s="14" t="s">
        <v>0</v>
      </c>
      <c r="C6" s="168"/>
      <c r="D6" s="169"/>
      <c r="E6" s="170"/>
    </row>
    <row r="7" spans="2:5" ht="26.25" customHeight="1" x14ac:dyDescent="0.4">
      <c r="B7" s="14" t="s">
        <v>93</v>
      </c>
      <c r="C7" s="168"/>
      <c r="D7" s="169"/>
      <c r="E7" s="170"/>
    </row>
    <row r="8" spans="2:5" ht="26.25" customHeight="1" x14ac:dyDescent="0.4">
      <c r="B8" s="14" t="s">
        <v>1</v>
      </c>
      <c r="C8" s="168"/>
      <c r="D8" s="169"/>
      <c r="E8" s="170"/>
    </row>
    <row r="9" spans="2:5" ht="26.25" customHeight="1" x14ac:dyDescent="0.4">
      <c r="B9" s="14" t="s">
        <v>2</v>
      </c>
      <c r="C9" s="168"/>
      <c r="D9" s="169"/>
      <c r="E9" s="170"/>
    </row>
    <row r="10" spans="2:5" ht="26.25" customHeight="1" x14ac:dyDescent="0.4">
      <c r="B10" s="14" t="s">
        <v>3</v>
      </c>
      <c r="C10" s="168"/>
      <c r="D10" s="169"/>
      <c r="E10" s="170"/>
    </row>
    <row r="11" spans="2:5" ht="26.25" customHeight="1" x14ac:dyDescent="0.4">
      <c r="B11" s="14" t="s">
        <v>94</v>
      </c>
      <c r="C11" s="168"/>
      <c r="D11" s="169"/>
      <c r="E11" s="170"/>
    </row>
    <row r="12" spans="2:5" ht="26.25" customHeight="1" thickBot="1" x14ac:dyDescent="0.45">
      <c r="B12" s="14" t="s">
        <v>4</v>
      </c>
      <c r="C12" s="165"/>
      <c r="D12" s="166"/>
      <c r="E12" s="167"/>
    </row>
    <row r="13" spans="2:5" ht="13.5" customHeight="1" thickTop="1" x14ac:dyDescent="0.4">
      <c r="B13" s="28"/>
    </row>
    <row r="14" spans="2:5" ht="13.5" customHeight="1" x14ac:dyDescent="0.4"/>
    <row r="15" spans="2:5" ht="21.75" customHeight="1" thickBot="1" x14ac:dyDescent="0.45">
      <c r="B15" s="1" t="s">
        <v>158</v>
      </c>
      <c r="C15" s="12"/>
      <c r="D15" s="13"/>
      <c r="E15" s="29" t="s">
        <v>38</v>
      </c>
    </row>
    <row r="16" spans="2:5" ht="81" customHeight="1" thickTop="1" x14ac:dyDescent="0.4">
      <c r="B16" s="171" t="s">
        <v>297</v>
      </c>
      <c r="C16" s="172"/>
      <c r="D16" s="173"/>
      <c r="E16" s="31"/>
    </row>
    <row r="17" spans="2:5" ht="21.75" customHeight="1" x14ac:dyDescent="0.4">
      <c r="B17" s="14" t="s">
        <v>37</v>
      </c>
      <c r="C17" s="12"/>
      <c r="D17" s="12"/>
      <c r="E17" s="32"/>
    </row>
    <row r="18" spans="2:5" ht="21.75" customHeight="1" x14ac:dyDescent="0.4">
      <c r="B18" s="33" t="s">
        <v>397</v>
      </c>
      <c r="C18" s="12"/>
      <c r="D18" s="12"/>
      <c r="E18" s="32"/>
    </row>
    <row r="19" spans="2:5" ht="21.75" customHeight="1" x14ac:dyDescent="0.4">
      <c r="B19" s="33" t="s">
        <v>233</v>
      </c>
      <c r="C19" s="34"/>
      <c r="D19" s="34"/>
      <c r="E19" s="32"/>
    </row>
    <row r="20" spans="2:5" ht="60" customHeight="1" x14ac:dyDescent="0.4">
      <c r="B20" s="162" t="s">
        <v>296</v>
      </c>
      <c r="C20" s="163"/>
      <c r="D20" s="164"/>
      <c r="E20" s="112"/>
    </row>
    <row r="21" spans="2:5" ht="21.75" customHeight="1" thickBot="1" x14ac:dyDescent="0.45">
      <c r="B21" s="30" t="s">
        <v>329</v>
      </c>
      <c r="C21" s="12"/>
      <c r="D21" s="12"/>
      <c r="E21" s="111"/>
    </row>
    <row r="22" spans="2:5" ht="19.5" thickTop="1" x14ac:dyDescent="0.4"/>
  </sheetData>
  <sheetProtection selectLockedCells="1"/>
  <customSheetViews>
    <customSheetView guid="{C3AD20A6-3328-4303-8F17-34FEC5275D94}" scale="95" showGridLines="0">
      <selection activeCell="I25" sqref="I25"/>
      <pageMargins left="0.51181102362204722" right="0.51181102362204722" top="0.74803149606299213" bottom="0.74803149606299213" header="0.31496062992125984" footer="0.31496062992125984"/>
      <pageSetup paperSize="9" orientation="portrait" r:id="rId1"/>
    </customSheetView>
    <customSheetView guid="{6DC44FDF-0C09-47FB-A5AF-824CD1BC2305}" scale="95" showGridLines="0">
      <selection activeCell="I25" sqref="I25"/>
      <pageMargins left="0.51181102362204722" right="0.51181102362204722" top="0.74803149606299213" bottom="0.74803149606299213" header="0.31496062992125984" footer="0.31496062992125984"/>
      <pageSetup paperSize="9" orientation="portrait" r:id="rId2"/>
    </customSheetView>
    <customSheetView guid="{9A1E6C0C-79D8-4967-8200-E07361298C76}" scale="95" showGridLines="0">
      <selection activeCell="I25" sqref="I25"/>
      <pageMargins left="0.51181102362204722" right="0.51181102362204722" top="0.74803149606299213" bottom="0.74803149606299213" header="0.31496062992125984" footer="0.31496062992125984"/>
      <pageSetup paperSize="9" orientation="portrait" r:id="rId3"/>
    </customSheetView>
    <customSheetView guid="{2551AA87-C8AC-44D2-9B59-889D51388544}" scale="95" showGridLines="0">
      <selection activeCell="L6" sqref="L6"/>
      <pageMargins left="0.51181102362204722" right="0.51181102362204722" top="0.74803149606299213" bottom="0.74803149606299213" header="0.31496062992125984" footer="0.31496062992125984"/>
      <pageSetup paperSize="9" orientation="portrait" r:id="rId4"/>
    </customSheetView>
  </customSheetViews>
  <mergeCells count="13">
    <mergeCell ref="B2:E2"/>
    <mergeCell ref="B20:D20"/>
    <mergeCell ref="C12:E12"/>
    <mergeCell ref="C10:E10"/>
    <mergeCell ref="C9:E9"/>
    <mergeCell ref="C11:E11"/>
    <mergeCell ref="B16:D16"/>
    <mergeCell ref="C8:E8"/>
    <mergeCell ref="C6:E6"/>
    <mergeCell ref="C5:E5"/>
    <mergeCell ref="B3:E3"/>
    <mergeCell ref="C7:E7"/>
    <mergeCell ref="B4:E4"/>
  </mergeCells>
  <phoneticPr fontId="1"/>
  <dataValidations count="5">
    <dataValidation imeMode="on" allowBlank="1" showInputMessage="1" showErrorMessage="1" sqref="C12:D12 C8:D8 C5:D6" xr:uid="{00000000-0002-0000-0000-000000000000}"/>
    <dataValidation imeMode="off" allowBlank="1" showInputMessage="1" showErrorMessage="1" sqref="C9:D11" xr:uid="{00000000-0002-0000-0000-000001000000}"/>
    <dataValidation type="list" allowBlank="1" showInputMessage="1" showErrorMessage="1" sqref="C15:D15" xr:uid="{00000000-0002-0000-0000-000002000000}">
      <formula1>#REF!</formula1>
    </dataValidation>
    <dataValidation imeMode="on" allowBlank="1" showInputMessage="1" showErrorMessage="1" prompt="市町村以降の所在地を記入してください" sqref="C7:E7" xr:uid="{00000000-0002-0000-0000-000003000000}"/>
    <dataValidation type="list" allowBlank="1" showInputMessage="1" showErrorMessage="1" sqref="E16:E21" xr:uid="{00000000-0002-0000-0000-000004000000}">
      <formula1>"○"</formula1>
    </dataValidation>
  </dataValidations>
  <pageMargins left="0.51181102362204722" right="0.51181102362204722" top="0.74803149606299213" bottom="0.74803149606299213" header="0.31496062992125984" footer="0.11811023622047245"/>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pageSetUpPr fitToPage="1"/>
  </sheetPr>
  <dimension ref="A2:AO259"/>
  <sheetViews>
    <sheetView showGridLines="0" view="pageBreakPreview" zoomScaleNormal="100" zoomScaleSheetLayoutView="100" workbookViewId="0">
      <selection activeCell="B12" sqref="B12:AH13"/>
    </sheetView>
  </sheetViews>
  <sheetFormatPr defaultRowHeight="18.75" x14ac:dyDescent="0.4"/>
  <cols>
    <col min="1" max="41" width="2.625" style="21" customWidth="1"/>
    <col min="42" max="16384" width="9" style="21"/>
  </cols>
  <sheetData>
    <row r="2" spans="1:41" x14ac:dyDescent="0.4">
      <c r="B2" s="102"/>
      <c r="C2" s="102"/>
    </row>
    <row r="3" spans="1:41" ht="18.75" customHeight="1" x14ac:dyDescent="0.4">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row>
    <row r="4" spans="1:41" ht="18.75" customHeight="1" x14ac:dyDescent="0.4">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row>
    <row r="5" spans="1:41" x14ac:dyDescent="0.4">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row>
    <row r="6" spans="1:41" ht="18.75" customHeight="1" x14ac:dyDescent="0.4">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row>
    <row r="7" spans="1:41" ht="19.5" x14ac:dyDescent="0.4">
      <c r="A7" s="297" t="s">
        <v>8</v>
      </c>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row>
    <row r="8" spans="1:41" x14ac:dyDescent="0.4">
      <c r="A8" s="226" t="s">
        <v>127</v>
      </c>
      <c r="B8" s="226"/>
      <c r="C8" s="226"/>
      <c r="D8" s="226"/>
      <c r="E8" s="226"/>
      <c r="F8" s="226"/>
      <c r="G8" s="226"/>
      <c r="H8" s="226"/>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6"/>
    </row>
    <row r="9" spans="1:41" ht="28.15" customHeight="1" x14ac:dyDescent="0.4">
      <c r="B9" s="213" t="s">
        <v>209</v>
      </c>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5"/>
      <c r="AJ9" s="98"/>
    </row>
    <row r="10" spans="1:41" ht="28.15" customHeight="1" thickBot="1" x14ac:dyDescent="0.45">
      <c r="B10" s="213"/>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5"/>
      <c r="AJ10" s="290"/>
      <c r="AK10" s="291"/>
      <c r="AL10" s="291"/>
      <c r="AM10" s="291"/>
      <c r="AN10" s="292"/>
      <c r="AO10" s="91"/>
    </row>
    <row r="11" spans="1:41" ht="19.5" thickTop="1" x14ac:dyDescent="0.4">
      <c r="B11" s="226" t="s">
        <v>39</v>
      </c>
      <c r="C11" s="226"/>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J11" s="223"/>
      <c r="AK11" s="224"/>
      <c r="AL11" s="224"/>
      <c r="AM11" s="224"/>
      <c r="AN11" s="225"/>
      <c r="AO11" s="92"/>
    </row>
    <row r="12" spans="1:41" ht="18.75" customHeight="1" thickBot="1" x14ac:dyDescent="0.45">
      <c r="B12" s="213" t="s">
        <v>129</v>
      </c>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J12" s="191"/>
      <c r="AK12" s="192"/>
      <c r="AL12" s="192"/>
      <c r="AM12" s="192"/>
      <c r="AN12" s="193"/>
      <c r="AO12" s="92"/>
    </row>
    <row r="13" spans="1:41" ht="18.75" customHeight="1" thickTop="1" thickBot="1" x14ac:dyDescent="0.45">
      <c r="B13" s="213"/>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J13" s="280"/>
      <c r="AK13" s="280"/>
      <c r="AL13" s="280"/>
      <c r="AM13" s="280"/>
      <c r="AN13" s="280"/>
      <c r="AO13" s="92"/>
    </row>
    <row r="14" spans="1:41" ht="19.5" thickTop="1" x14ac:dyDescent="0.4">
      <c r="B14" s="226" t="s">
        <v>128</v>
      </c>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J14" s="223"/>
      <c r="AK14" s="224"/>
      <c r="AL14" s="224"/>
      <c r="AM14" s="224"/>
      <c r="AN14" s="225"/>
      <c r="AO14" s="92"/>
    </row>
    <row r="15" spans="1:41" ht="18.75" customHeight="1" thickBot="1" x14ac:dyDescent="0.45">
      <c r="B15" s="213" t="s">
        <v>288</v>
      </c>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J15" s="191"/>
      <c r="AK15" s="192"/>
      <c r="AL15" s="192"/>
      <c r="AM15" s="192"/>
      <c r="AN15" s="193"/>
      <c r="AO15" s="92"/>
    </row>
    <row r="16" spans="1:41" ht="18.75" customHeight="1" thickTop="1" thickBot="1" x14ac:dyDescent="0.45">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J16" s="280"/>
      <c r="AK16" s="280"/>
      <c r="AL16" s="280"/>
      <c r="AM16" s="280"/>
      <c r="AN16" s="280"/>
      <c r="AO16" s="92"/>
    </row>
    <row r="17" spans="2:41" ht="18.75" customHeight="1" thickTop="1" thickBot="1" x14ac:dyDescent="0.45">
      <c r="B17" s="213" t="s">
        <v>130</v>
      </c>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J17" s="188"/>
      <c r="AK17" s="189"/>
      <c r="AL17" s="189"/>
      <c r="AM17" s="189"/>
      <c r="AN17" s="190"/>
      <c r="AO17" s="92"/>
    </row>
    <row r="18" spans="2:41" ht="18.75" customHeight="1" thickTop="1" thickBot="1" x14ac:dyDescent="0.45">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J18" s="280"/>
      <c r="AK18" s="280"/>
      <c r="AL18" s="280"/>
      <c r="AM18" s="280"/>
      <c r="AN18" s="280"/>
      <c r="AO18" s="92"/>
    </row>
    <row r="19" spans="2:41" ht="19.5" thickTop="1" x14ac:dyDescent="0.4">
      <c r="B19" s="226" t="s">
        <v>109</v>
      </c>
      <c r="C19" s="226"/>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J19" s="223"/>
      <c r="AK19" s="224"/>
      <c r="AL19" s="224"/>
      <c r="AM19" s="224"/>
      <c r="AN19" s="225"/>
      <c r="AO19" s="92"/>
    </row>
    <row r="20" spans="2:41" ht="18.75" customHeight="1" thickBot="1" x14ac:dyDescent="0.45">
      <c r="B20" s="319" t="s">
        <v>308</v>
      </c>
      <c r="C20" s="319"/>
      <c r="D20" s="319"/>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J20" s="191"/>
      <c r="AK20" s="192"/>
      <c r="AL20" s="192"/>
      <c r="AM20" s="192"/>
      <c r="AN20" s="193"/>
      <c r="AO20" s="92"/>
    </row>
    <row r="21" spans="2:41" ht="15.75" customHeight="1" thickTop="1" thickBot="1" x14ac:dyDescent="0.45">
      <c r="B21" s="319"/>
      <c r="C21" s="319"/>
      <c r="D21" s="319"/>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J21" s="280"/>
      <c r="AK21" s="280"/>
      <c r="AL21" s="280"/>
      <c r="AM21" s="280"/>
      <c r="AN21" s="280"/>
      <c r="AO21" s="92"/>
    </row>
    <row r="22" spans="2:41" ht="19.5" thickTop="1" x14ac:dyDescent="0.4">
      <c r="B22" s="226" t="s">
        <v>110</v>
      </c>
      <c r="C22" s="226"/>
      <c r="D22" s="226"/>
      <c r="E22" s="226"/>
      <c r="F22" s="226"/>
      <c r="G22" s="226"/>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J22" s="223"/>
      <c r="AK22" s="224"/>
      <c r="AL22" s="224"/>
      <c r="AM22" s="224"/>
      <c r="AN22" s="225"/>
      <c r="AO22" s="92"/>
    </row>
    <row r="23" spans="2:41" x14ac:dyDescent="0.4">
      <c r="B23" s="226" t="s">
        <v>111</v>
      </c>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J23" s="214"/>
      <c r="AK23" s="215"/>
      <c r="AL23" s="215"/>
      <c r="AM23" s="215"/>
      <c r="AN23" s="216"/>
      <c r="AO23" s="92"/>
    </row>
    <row r="24" spans="2:41" x14ac:dyDescent="0.4">
      <c r="B24" s="226" t="s">
        <v>112</v>
      </c>
      <c r="C24" s="226"/>
      <c r="D24" s="226"/>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J24" s="214"/>
      <c r="AK24" s="215"/>
      <c r="AL24" s="215"/>
      <c r="AM24" s="215"/>
      <c r="AN24" s="216"/>
      <c r="AO24" s="92"/>
    </row>
    <row r="25" spans="2:41" ht="19.5" thickBot="1" x14ac:dyDescent="0.45">
      <c r="B25" s="226" t="s">
        <v>183</v>
      </c>
      <c r="C25" s="226"/>
      <c r="D25" s="226"/>
      <c r="E25" s="226"/>
      <c r="F25" s="226"/>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J25" s="191"/>
      <c r="AK25" s="192"/>
      <c r="AL25" s="192"/>
      <c r="AM25" s="192"/>
      <c r="AN25" s="193"/>
      <c r="AO25" s="92"/>
    </row>
    <row r="26" spans="2:41" ht="37.5" customHeight="1" thickTop="1" x14ac:dyDescent="0.4">
      <c r="B26" s="294" t="s">
        <v>279</v>
      </c>
      <c r="C26" s="294"/>
      <c r="D26" s="294"/>
      <c r="E26" s="294"/>
      <c r="F26" s="294"/>
      <c r="G26" s="294"/>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98"/>
    </row>
    <row r="27" spans="2:41" ht="37.5" customHeight="1" thickBot="1" x14ac:dyDescent="0.45">
      <c r="B27" s="294"/>
      <c r="C27" s="294"/>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80"/>
      <c r="AK27" s="280"/>
      <c r="AL27" s="280"/>
      <c r="AM27" s="280"/>
      <c r="AN27" s="280"/>
    </row>
    <row r="28" spans="2:41" ht="20.25" thickTop="1" thickBot="1" x14ac:dyDescent="0.45">
      <c r="B28" s="213" t="s">
        <v>234</v>
      </c>
      <c r="C28" s="213"/>
      <c r="D28" s="213"/>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c r="AG28" s="213"/>
      <c r="AH28" s="213"/>
      <c r="AJ28" s="188"/>
      <c r="AK28" s="189"/>
      <c r="AL28" s="189"/>
      <c r="AM28" s="189"/>
      <c r="AN28" s="190"/>
      <c r="AO28" s="91"/>
    </row>
    <row r="29" spans="2:41" ht="20.25" thickTop="1" thickBot="1" x14ac:dyDescent="0.45">
      <c r="B29" s="213"/>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J29" s="280"/>
      <c r="AK29" s="280"/>
      <c r="AL29" s="280"/>
      <c r="AM29" s="280"/>
      <c r="AN29" s="280"/>
      <c r="AO29" s="92"/>
    </row>
    <row r="30" spans="2:41" ht="20.25" thickTop="1" thickBot="1" x14ac:dyDescent="0.45">
      <c r="B30" s="213" t="s">
        <v>398</v>
      </c>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J30" s="188"/>
      <c r="AK30" s="189"/>
      <c r="AL30" s="189"/>
      <c r="AM30" s="189"/>
      <c r="AN30" s="190"/>
      <c r="AO30" s="100"/>
    </row>
    <row r="31" spans="2:41" ht="20.25" thickTop="1" thickBot="1" x14ac:dyDescent="0.45">
      <c r="B31" s="213"/>
      <c r="C31" s="213"/>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O31" s="92"/>
    </row>
    <row r="32" spans="2:41" ht="20.25" customHeight="1" thickTop="1" x14ac:dyDescent="0.4">
      <c r="B32" s="296" t="s">
        <v>210</v>
      </c>
      <c r="C32" s="296"/>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J32" s="223"/>
      <c r="AK32" s="224"/>
      <c r="AL32" s="224"/>
      <c r="AM32" s="224"/>
      <c r="AN32" s="225"/>
      <c r="AO32" s="92"/>
    </row>
    <row r="33" spans="1:41" x14ac:dyDescent="0.4">
      <c r="B33" s="296" t="s">
        <v>211</v>
      </c>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J33" s="281"/>
      <c r="AK33" s="282"/>
      <c r="AL33" s="282"/>
      <c r="AM33" s="282"/>
      <c r="AN33" s="283"/>
    </row>
    <row r="34" spans="1:41" ht="19.5" thickBot="1" x14ac:dyDescent="0.45">
      <c r="B34" s="296" t="s">
        <v>277</v>
      </c>
      <c r="C34" s="296"/>
      <c r="D34" s="296"/>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J34" s="191"/>
      <c r="AK34" s="192"/>
      <c r="AL34" s="192"/>
      <c r="AM34" s="192"/>
      <c r="AN34" s="193"/>
    </row>
    <row r="35" spans="1:41" ht="19.5" thickTop="1" x14ac:dyDescent="0.4">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row>
    <row r="36" spans="1:41" ht="19.5" thickBot="1" x14ac:dyDescent="0.45">
      <c r="A36" s="226" t="s">
        <v>40</v>
      </c>
      <c r="B36" s="226"/>
      <c r="C36" s="226"/>
      <c r="D36" s="226"/>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O36" s="100"/>
    </row>
    <row r="37" spans="1:41" ht="20.25" thickTop="1" thickBot="1" x14ac:dyDescent="0.45">
      <c r="B37" s="226" t="s">
        <v>9</v>
      </c>
      <c r="C37" s="226"/>
      <c r="D37" s="226"/>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36"/>
      <c r="AJ37" s="188"/>
      <c r="AK37" s="189"/>
      <c r="AL37" s="189"/>
      <c r="AM37" s="189"/>
      <c r="AN37" s="190"/>
      <c r="AO37" s="92"/>
    </row>
    <row r="38" spans="1:41" ht="20.25" thickTop="1" thickBot="1" x14ac:dyDescent="0.45">
      <c r="B38" s="210" t="s">
        <v>88</v>
      </c>
      <c r="C38" s="210"/>
      <c r="D38" s="210"/>
      <c r="E38" s="210"/>
      <c r="F38" s="210"/>
      <c r="G38" s="210"/>
      <c r="H38" s="210"/>
      <c r="I38" s="261"/>
      <c r="J38" s="284"/>
      <c r="K38" s="285"/>
      <c r="L38" s="285"/>
      <c r="M38" s="285"/>
      <c r="N38" s="285"/>
      <c r="O38" s="285"/>
      <c r="P38" s="285"/>
      <c r="Q38" s="285"/>
      <c r="R38" s="286"/>
      <c r="S38" s="293" t="s">
        <v>87</v>
      </c>
      <c r="T38" s="210"/>
      <c r="U38" s="261"/>
      <c r="V38" s="284"/>
      <c r="W38" s="285"/>
      <c r="X38" s="285"/>
      <c r="Y38" s="285"/>
      <c r="Z38" s="285"/>
      <c r="AA38" s="285"/>
      <c r="AB38" s="285"/>
      <c r="AC38" s="285"/>
      <c r="AD38" s="285"/>
      <c r="AE38" s="285"/>
      <c r="AF38" s="285"/>
      <c r="AG38" s="286"/>
      <c r="AH38" s="92"/>
      <c r="AI38" s="92"/>
      <c r="AJ38" s="287"/>
      <c r="AK38" s="288"/>
      <c r="AL38" s="288"/>
      <c r="AM38" s="288"/>
      <c r="AN38" s="289"/>
      <c r="AO38" s="100"/>
    </row>
    <row r="39" spans="1:41" ht="18.75" customHeight="1" thickTop="1" thickBot="1" x14ac:dyDescent="0.45">
      <c r="B39" s="213" t="s">
        <v>113</v>
      </c>
      <c r="C39" s="213"/>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5"/>
      <c r="AJ39" s="188"/>
      <c r="AK39" s="189"/>
      <c r="AL39" s="189"/>
      <c r="AM39" s="189"/>
      <c r="AN39" s="190"/>
      <c r="AO39" s="92"/>
    </row>
    <row r="40" spans="1:41" ht="18.75" customHeight="1" thickTop="1" x14ac:dyDescent="0.4">
      <c r="B40" s="213"/>
      <c r="C40" s="213"/>
      <c r="D40" s="213"/>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5"/>
      <c r="AK40" s="92"/>
      <c r="AL40" s="92"/>
      <c r="AM40" s="92"/>
      <c r="AN40" s="92"/>
      <c r="AO40" s="92"/>
    </row>
    <row r="41" spans="1:41" ht="18.75" customHeight="1" x14ac:dyDescent="0.4">
      <c r="B41" s="213" t="s">
        <v>114</v>
      </c>
      <c r="C41" s="213"/>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5"/>
    </row>
    <row r="42" spans="1:41" x14ac:dyDescent="0.4">
      <c r="B42" s="213"/>
      <c r="C42" s="213"/>
      <c r="D42" s="21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5"/>
    </row>
    <row r="43" spans="1:41" x14ac:dyDescent="0.4">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row>
    <row r="44" spans="1:41" x14ac:dyDescent="0.4">
      <c r="A44" s="235" t="s">
        <v>289</v>
      </c>
      <c r="B44" s="235"/>
      <c r="C44" s="235"/>
      <c r="D44" s="235"/>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row>
    <row r="45" spans="1:41" x14ac:dyDescent="0.4">
      <c r="A45" s="187" t="s">
        <v>131</v>
      </c>
      <c r="B45" s="187"/>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187"/>
    </row>
    <row r="46" spans="1:41" x14ac:dyDescent="0.4">
      <c r="B46" s="187" t="s">
        <v>132</v>
      </c>
      <c r="C46" s="187"/>
      <c r="D46" s="187"/>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c r="AD46" s="187"/>
      <c r="AE46" s="187"/>
      <c r="AF46" s="187"/>
      <c r="AG46" s="187"/>
      <c r="AH46" s="187"/>
    </row>
    <row r="47" spans="1:41" ht="19.5" thickBot="1" x14ac:dyDescent="0.45">
      <c r="B47" s="268"/>
      <c r="C47" s="268"/>
      <c r="D47" s="268"/>
      <c r="E47" s="268"/>
      <c r="F47" s="268"/>
      <c r="G47" s="268"/>
      <c r="H47" s="241">
        <v>44652</v>
      </c>
      <c r="I47" s="242"/>
      <c r="J47" s="242"/>
      <c r="K47" s="242"/>
      <c r="L47" s="243"/>
      <c r="M47" s="241">
        <v>45017</v>
      </c>
      <c r="N47" s="242"/>
      <c r="O47" s="242"/>
      <c r="P47" s="242"/>
      <c r="Q47" s="243"/>
      <c r="R47" s="241">
        <v>45383</v>
      </c>
      <c r="S47" s="242"/>
      <c r="T47" s="242"/>
      <c r="U47" s="242"/>
      <c r="V47" s="243"/>
    </row>
    <row r="48" spans="1:41" ht="19.5" thickTop="1" x14ac:dyDescent="0.4">
      <c r="B48" s="239" t="s">
        <v>10</v>
      </c>
      <c r="C48" s="239"/>
      <c r="D48" s="239"/>
      <c r="E48" s="239"/>
      <c r="F48" s="239"/>
      <c r="G48" s="240"/>
      <c r="H48" s="267"/>
      <c r="I48" s="265"/>
      <c r="J48" s="265"/>
      <c r="K48" s="265"/>
      <c r="L48" s="265"/>
      <c r="M48" s="265"/>
      <c r="N48" s="265"/>
      <c r="O48" s="265"/>
      <c r="P48" s="265"/>
      <c r="Q48" s="265"/>
      <c r="R48" s="265"/>
      <c r="S48" s="265"/>
      <c r="T48" s="265"/>
      <c r="U48" s="265"/>
      <c r="V48" s="266"/>
    </row>
    <row r="49" spans="1:41" ht="19.5" thickBot="1" x14ac:dyDescent="0.45">
      <c r="B49" s="239" t="s">
        <v>11</v>
      </c>
      <c r="C49" s="239"/>
      <c r="D49" s="239"/>
      <c r="E49" s="239"/>
      <c r="F49" s="239"/>
      <c r="G49" s="240"/>
      <c r="H49" s="264"/>
      <c r="I49" s="262"/>
      <c r="J49" s="262"/>
      <c r="K49" s="262"/>
      <c r="L49" s="262"/>
      <c r="M49" s="262"/>
      <c r="N49" s="262"/>
      <c r="O49" s="262"/>
      <c r="P49" s="262"/>
      <c r="Q49" s="262"/>
      <c r="R49" s="262"/>
      <c r="S49" s="262"/>
      <c r="T49" s="262"/>
      <c r="U49" s="262"/>
      <c r="V49" s="263"/>
    </row>
    <row r="50" spans="1:41" ht="20.25" thickTop="1" thickBot="1" x14ac:dyDescent="0.45">
      <c r="B50" s="238" t="s">
        <v>86</v>
      </c>
      <c r="C50" s="238"/>
      <c r="D50" s="238"/>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row>
    <row r="51" spans="1:41" ht="30" customHeight="1" thickTop="1" x14ac:dyDescent="0.4">
      <c r="B51" s="255"/>
      <c r="C51" s="256"/>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7"/>
      <c r="AI51" s="93"/>
      <c r="AJ51" s="24"/>
      <c r="AK51" s="24"/>
      <c r="AL51" s="24"/>
      <c r="AM51" s="24"/>
      <c r="AN51" s="24"/>
      <c r="AO51" s="24"/>
    </row>
    <row r="52" spans="1:41" ht="30" customHeight="1" thickBot="1" x14ac:dyDescent="0.45">
      <c r="B52" s="258"/>
      <c r="C52" s="259"/>
      <c r="D52" s="259"/>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59"/>
      <c r="AD52" s="259"/>
      <c r="AE52" s="259"/>
      <c r="AF52" s="259"/>
      <c r="AG52" s="259"/>
      <c r="AH52" s="260"/>
      <c r="AI52" s="93"/>
      <c r="AJ52" s="24"/>
      <c r="AK52" s="24"/>
      <c r="AL52" s="24"/>
      <c r="AM52" s="24"/>
      <c r="AN52" s="24"/>
      <c r="AO52" s="24"/>
    </row>
    <row r="53" spans="1:41" ht="19.5" thickTop="1" x14ac:dyDescent="0.4">
      <c r="B53" s="24"/>
      <c r="C53" s="94"/>
    </row>
    <row r="54" spans="1:41" x14ac:dyDescent="0.4">
      <c r="A54" s="187" t="s">
        <v>134</v>
      </c>
      <c r="B54" s="187"/>
      <c r="C54" s="187"/>
      <c r="D54" s="187"/>
      <c r="E54" s="187"/>
      <c r="F54" s="187"/>
      <c r="G54" s="187"/>
      <c r="H54" s="187"/>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row>
    <row r="55" spans="1:41" x14ac:dyDescent="0.4">
      <c r="B55" s="187" t="s">
        <v>133</v>
      </c>
      <c r="C55" s="187"/>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row>
    <row r="56" spans="1:41" ht="19.5" thickBot="1" x14ac:dyDescent="0.45">
      <c r="B56" s="268"/>
      <c r="C56" s="268"/>
      <c r="D56" s="268"/>
      <c r="E56" s="268"/>
      <c r="F56" s="268"/>
      <c r="G56" s="268"/>
      <c r="H56" s="241">
        <v>44652</v>
      </c>
      <c r="I56" s="242"/>
      <c r="J56" s="242"/>
      <c r="K56" s="242"/>
      <c r="L56" s="243"/>
      <c r="M56" s="241">
        <v>45017</v>
      </c>
      <c r="N56" s="242"/>
      <c r="O56" s="242"/>
      <c r="P56" s="242"/>
      <c r="Q56" s="243"/>
      <c r="R56" s="241">
        <v>45383</v>
      </c>
      <c r="S56" s="242"/>
      <c r="T56" s="242"/>
      <c r="U56" s="242"/>
      <c r="V56" s="243"/>
    </row>
    <row r="57" spans="1:41" ht="19.5" thickTop="1" x14ac:dyDescent="0.4">
      <c r="B57" s="239" t="s">
        <v>10</v>
      </c>
      <c r="C57" s="239"/>
      <c r="D57" s="239"/>
      <c r="E57" s="239"/>
      <c r="F57" s="239"/>
      <c r="G57" s="240"/>
      <c r="H57" s="267"/>
      <c r="I57" s="265"/>
      <c r="J57" s="265"/>
      <c r="K57" s="265"/>
      <c r="L57" s="265"/>
      <c r="M57" s="265"/>
      <c r="N57" s="265"/>
      <c r="O57" s="265"/>
      <c r="P57" s="265"/>
      <c r="Q57" s="265"/>
      <c r="R57" s="265"/>
      <c r="S57" s="265"/>
      <c r="T57" s="265"/>
      <c r="U57" s="265"/>
      <c r="V57" s="266"/>
    </row>
    <row r="58" spans="1:41" ht="19.5" thickBot="1" x14ac:dyDescent="0.45">
      <c r="B58" s="239" t="s">
        <v>11</v>
      </c>
      <c r="C58" s="239"/>
      <c r="D58" s="239"/>
      <c r="E58" s="239"/>
      <c r="F58" s="239"/>
      <c r="G58" s="240"/>
      <c r="H58" s="264"/>
      <c r="I58" s="262"/>
      <c r="J58" s="262"/>
      <c r="K58" s="262"/>
      <c r="L58" s="262"/>
      <c r="M58" s="262"/>
      <c r="N58" s="262"/>
      <c r="O58" s="262"/>
      <c r="P58" s="262"/>
      <c r="Q58" s="262"/>
      <c r="R58" s="262"/>
      <c r="S58" s="262"/>
      <c r="T58" s="262"/>
      <c r="U58" s="262"/>
      <c r="V58" s="263"/>
    </row>
    <row r="59" spans="1:41" ht="20.25" thickTop="1" thickBot="1" x14ac:dyDescent="0.45">
      <c r="B59" s="238" t="s">
        <v>86</v>
      </c>
      <c r="C59" s="238"/>
      <c r="D59" s="238"/>
      <c r="E59" s="238"/>
      <c r="F59" s="238"/>
      <c r="G59" s="238"/>
      <c r="H59" s="238"/>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238"/>
    </row>
    <row r="60" spans="1:41" ht="30" customHeight="1" thickTop="1" x14ac:dyDescent="0.4">
      <c r="B60" s="255"/>
      <c r="C60" s="256"/>
      <c r="D60" s="256"/>
      <c r="E60" s="256"/>
      <c r="F60" s="256"/>
      <c r="G60" s="256"/>
      <c r="H60" s="256"/>
      <c r="I60" s="256"/>
      <c r="J60" s="256"/>
      <c r="K60" s="256"/>
      <c r="L60" s="256"/>
      <c r="M60" s="256"/>
      <c r="N60" s="256"/>
      <c r="O60" s="256"/>
      <c r="P60" s="256"/>
      <c r="Q60" s="256"/>
      <c r="R60" s="256"/>
      <c r="S60" s="256"/>
      <c r="T60" s="256"/>
      <c r="U60" s="256"/>
      <c r="V60" s="256"/>
      <c r="W60" s="256"/>
      <c r="X60" s="256"/>
      <c r="Y60" s="256"/>
      <c r="Z60" s="256"/>
      <c r="AA60" s="256"/>
      <c r="AB60" s="256"/>
      <c r="AC60" s="256"/>
      <c r="AD60" s="256"/>
      <c r="AE60" s="256"/>
      <c r="AF60" s="256"/>
      <c r="AG60" s="256"/>
      <c r="AH60" s="257"/>
      <c r="AI60" s="93"/>
      <c r="AJ60" s="24"/>
      <c r="AK60" s="24"/>
      <c r="AL60" s="24"/>
      <c r="AM60" s="24"/>
      <c r="AN60" s="24"/>
      <c r="AO60" s="24"/>
    </row>
    <row r="61" spans="1:41" ht="30" customHeight="1" thickBot="1" x14ac:dyDescent="0.45">
      <c r="B61" s="258"/>
      <c r="C61" s="259"/>
      <c r="D61" s="259"/>
      <c r="E61" s="259"/>
      <c r="F61" s="259"/>
      <c r="G61" s="259"/>
      <c r="H61" s="259"/>
      <c r="I61" s="259"/>
      <c r="J61" s="259"/>
      <c r="K61" s="259"/>
      <c r="L61" s="259"/>
      <c r="M61" s="259"/>
      <c r="N61" s="259"/>
      <c r="O61" s="259"/>
      <c r="P61" s="259"/>
      <c r="Q61" s="259"/>
      <c r="R61" s="259"/>
      <c r="S61" s="259"/>
      <c r="T61" s="259"/>
      <c r="U61" s="259"/>
      <c r="V61" s="259"/>
      <c r="W61" s="259"/>
      <c r="X61" s="259"/>
      <c r="Y61" s="259"/>
      <c r="Z61" s="259"/>
      <c r="AA61" s="259"/>
      <c r="AB61" s="259"/>
      <c r="AC61" s="259"/>
      <c r="AD61" s="259"/>
      <c r="AE61" s="259"/>
      <c r="AF61" s="259"/>
      <c r="AG61" s="259"/>
      <c r="AH61" s="260"/>
      <c r="AI61" s="93"/>
      <c r="AJ61" s="24"/>
      <c r="AK61" s="24"/>
      <c r="AL61" s="24"/>
      <c r="AM61" s="24"/>
      <c r="AN61" s="24"/>
      <c r="AO61" s="24"/>
    </row>
    <row r="62" spans="1:41" ht="19.5" thickTop="1" x14ac:dyDescent="0.4">
      <c r="B62" s="24"/>
      <c r="C62" s="94"/>
    </row>
    <row r="63" spans="1:41" ht="19.5" thickBot="1" x14ac:dyDescent="0.45">
      <c r="A63" s="187" t="s">
        <v>310</v>
      </c>
      <c r="B63" s="187"/>
      <c r="C63" s="187"/>
      <c r="D63" s="187"/>
      <c r="E63" s="187"/>
      <c r="F63" s="187"/>
      <c r="G63" s="187"/>
      <c r="H63" s="187"/>
      <c r="I63" s="187"/>
      <c r="J63" s="187"/>
      <c r="K63" s="187"/>
      <c r="L63" s="187"/>
      <c r="M63" s="187"/>
      <c r="N63" s="187"/>
      <c r="O63" s="187"/>
      <c r="P63" s="187"/>
      <c r="Q63" s="187"/>
      <c r="R63" s="187"/>
      <c r="S63" s="187"/>
      <c r="T63" s="187"/>
      <c r="U63" s="187"/>
      <c r="V63" s="187"/>
      <c r="W63" s="187"/>
      <c r="X63" s="187"/>
      <c r="Y63" s="187"/>
      <c r="Z63" s="187"/>
      <c r="AA63" s="187"/>
      <c r="AB63" s="187"/>
      <c r="AC63" s="187"/>
      <c r="AD63" s="187"/>
      <c r="AE63" s="187"/>
      <c r="AF63" s="187"/>
      <c r="AG63" s="187"/>
      <c r="AH63" s="187"/>
    </row>
    <row r="64" spans="1:41" ht="20.25" thickTop="1" thickBot="1" x14ac:dyDescent="0.45">
      <c r="B64" s="24" t="s">
        <v>302</v>
      </c>
      <c r="C64" s="94"/>
      <c r="AJ64" s="188"/>
      <c r="AK64" s="189"/>
      <c r="AL64" s="189"/>
      <c r="AM64" s="189"/>
      <c r="AN64" s="190"/>
    </row>
    <row r="65" spans="1:41" ht="19.5" thickTop="1" x14ac:dyDescent="0.4">
      <c r="B65" s="24"/>
      <c r="C65" s="94"/>
    </row>
    <row r="66" spans="1:41" x14ac:dyDescent="0.4">
      <c r="A66" s="187" t="s">
        <v>311</v>
      </c>
      <c r="B66" s="187"/>
      <c r="C66" s="187"/>
      <c r="D66" s="187"/>
      <c r="E66" s="187"/>
      <c r="F66" s="187"/>
      <c r="G66" s="187"/>
      <c r="H66" s="187"/>
      <c r="I66" s="187"/>
      <c r="J66" s="187"/>
      <c r="K66" s="187"/>
      <c r="L66" s="187"/>
      <c r="M66" s="187"/>
      <c r="N66" s="187"/>
      <c r="O66" s="187"/>
      <c r="P66" s="187"/>
      <c r="Q66" s="187"/>
      <c r="R66" s="187"/>
      <c r="S66" s="187"/>
      <c r="T66" s="187"/>
      <c r="U66" s="187"/>
      <c r="V66" s="187"/>
      <c r="W66" s="187"/>
      <c r="X66" s="187"/>
      <c r="Y66" s="187"/>
      <c r="Z66" s="187"/>
      <c r="AA66" s="187"/>
      <c r="AB66" s="187"/>
      <c r="AC66" s="187"/>
      <c r="AD66" s="187"/>
      <c r="AE66" s="187"/>
      <c r="AF66" s="187"/>
      <c r="AG66" s="187"/>
      <c r="AH66" s="187"/>
      <c r="AO66" s="100"/>
    </row>
    <row r="67" spans="1:41" ht="19.5" thickBot="1" x14ac:dyDescent="0.45">
      <c r="A67" s="24"/>
      <c r="B67" s="24" t="s">
        <v>399</v>
      </c>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O67" s="100"/>
    </row>
    <row r="68" spans="1:41" ht="19.5" thickTop="1" x14ac:dyDescent="0.4">
      <c r="B68" s="187" t="s">
        <v>12</v>
      </c>
      <c r="C68" s="187"/>
      <c r="D68" s="187"/>
      <c r="E68" s="187"/>
      <c r="F68" s="187"/>
      <c r="G68" s="187"/>
      <c r="H68" s="187"/>
      <c r="I68" s="187"/>
      <c r="J68" s="187"/>
      <c r="K68" s="187"/>
      <c r="L68" s="187"/>
      <c r="M68" s="187"/>
      <c r="N68" s="187"/>
      <c r="O68" s="187"/>
      <c r="P68" s="187"/>
      <c r="Q68" s="187"/>
      <c r="R68" s="187"/>
      <c r="S68" s="187"/>
      <c r="T68" s="187"/>
      <c r="U68" s="187"/>
      <c r="V68" s="187"/>
      <c r="W68" s="187"/>
      <c r="X68" s="187"/>
      <c r="Y68" s="187"/>
      <c r="Z68" s="187"/>
      <c r="AA68" s="187"/>
      <c r="AB68" s="187"/>
      <c r="AC68" s="187"/>
      <c r="AD68" s="187"/>
      <c r="AE68" s="187"/>
      <c r="AF68" s="187"/>
      <c r="AG68" s="187"/>
      <c r="AH68" s="187"/>
      <c r="AJ68" s="223"/>
      <c r="AK68" s="224"/>
      <c r="AL68" s="224"/>
      <c r="AM68" s="224"/>
      <c r="AN68" s="225"/>
      <c r="AO68" s="92"/>
    </row>
    <row r="69" spans="1:41" x14ac:dyDescent="0.4">
      <c r="B69" s="187" t="s">
        <v>13</v>
      </c>
      <c r="C69" s="187"/>
      <c r="D69" s="187"/>
      <c r="E69" s="187"/>
      <c r="F69" s="187"/>
      <c r="G69" s="187"/>
      <c r="H69" s="187"/>
      <c r="I69" s="187"/>
      <c r="J69" s="187"/>
      <c r="K69" s="187"/>
      <c r="L69" s="187"/>
      <c r="M69" s="187"/>
      <c r="N69" s="187"/>
      <c r="O69" s="187"/>
      <c r="P69" s="187"/>
      <c r="Q69" s="187"/>
      <c r="R69" s="187"/>
      <c r="S69" s="187"/>
      <c r="T69" s="187"/>
      <c r="U69" s="187"/>
      <c r="V69" s="187"/>
      <c r="W69" s="187"/>
      <c r="X69" s="187"/>
      <c r="Y69" s="187"/>
      <c r="Z69" s="187"/>
      <c r="AA69" s="187"/>
      <c r="AB69" s="187"/>
      <c r="AC69" s="187"/>
      <c r="AD69" s="187"/>
      <c r="AE69" s="187"/>
      <c r="AF69" s="187"/>
      <c r="AG69" s="187"/>
      <c r="AH69" s="187"/>
      <c r="AJ69" s="214"/>
      <c r="AK69" s="215"/>
      <c r="AL69" s="215"/>
      <c r="AM69" s="215"/>
      <c r="AN69" s="216"/>
      <c r="AO69" s="92"/>
    </row>
    <row r="70" spans="1:41" x14ac:dyDescent="0.4">
      <c r="B70" s="187" t="s">
        <v>135</v>
      </c>
      <c r="C70" s="187"/>
      <c r="D70" s="187"/>
      <c r="E70" s="187"/>
      <c r="F70" s="187"/>
      <c r="G70" s="187"/>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J70" s="214"/>
      <c r="AK70" s="215"/>
      <c r="AL70" s="215"/>
      <c r="AM70" s="215"/>
      <c r="AN70" s="216"/>
      <c r="AO70" s="92"/>
    </row>
    <row r="71" spans="1:41" x14ac:dyDescent="0.4">
      <c r="B71" s="24" t="s">
        <v>278</v>
      </c>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J71" s="228"/>
      <c r="AK71" s="229"/>
      <c r="AL71" s="229"/>
      <c r="AM71" s="229"/>
      <c r="AN71" s="230"/>
      <c r="AO71" s="92"/>
    </row>
    <row r="72" spans="1:41" ht="19.5" thickBot="1" x14ac:dyDescent="0.45">
      <c r="B72" s="227" t="s">
        <v>14</v>
      </c>
      <c r="C72" s="227"/>
      <c r="D72" s="227"/>
      <c r="E72" s="227"/>
      <c r="F72" s="227"/>
      <c r="G72" s="227"/>
      <c r="H72" s="227"/>
      <c r="I72" s="227"/>
      <c r="J72" s="227"/>
      <c r="K72" s="227"/>
      <c r="L72" s="227"/>
      <c r="M72" s="227"/>
      <c r="N72" s="227"/>
      <c r="O72" s="227"/>
      <c r="P72" s="227"/>
      <c r="Q72" s="227"/>
      <c r="R72" s="227"/>
      <c r="S72" s="227"/>
      <c r="T72" s="227"/>
      <c r="U72" s="227"/>
      <c r="V72" s="227"/>
      <c r="W72" s="227"/>
      <c r="X72" s="227"/>
      <c r="Y72" s="227"/>
      <c r="Z72" s="227"/>
      <c r="AA72" s="227"/>
      <c r="AB72" s="227"/>
      <c r="AC72" s="227"/>
      <c r="AD72" s="227"/>
      <c r="AE72" s="227"/>
      <c r="AF72" s="227"/>
      <c r="AG72" s="227"/>
      <c r="AH72" s="227"/>
      <c r="AJ72" s="191"/>
      <c r="AK72" s="192"/>
      <c r="AL72" s="192"/>
      <c r="AM72" s="192"/>
      <c r="AN72" s="193"/>
      <c r="AO72" s="92"/>
    </row>
    <row r="73" spans="1:41" ht="20.25" thickTop="1" thickBot="1" x14ac:dyDescent="0.45">
      <c r="B73" s="237" t="s">
        <v>15</v>
      </c>
      <c r="C73" s="237"/>
      <c r="D73" s="237"/>
      <c r="E73" s="237"/>
      <c r="F73" s="237"/>
      <c r="G73" s="237"/>
      <c r="H73" s="237"/>
      <c r="I73" s="237"/>
      <c r="J73" s="237"/>
      <c r="K73" s="237"/>
      <c r="L73" s="237"/>
      <c r="M73" s="237"/>
      <c r="N73" s="237"/>
      <c r="O73" s="237"/>
      <c r="P73" s="237"/>
      <c r="Q73" s="237"/>
      <c r="R73" s="237"/>
      <c r="S73" s="237"/>
      <c r="T73" s="237"/>
      <c r="U73" s="237"/>
      <c r="V73" s="237"/>
      <c r="W73" s="237"/>
      <c r="X73" s="237"/>
      <c r="Y73" s="237"/>
      <c r="Z73" s="237"/>
      <c r="AA73" s="237"/>
      <c r="AB73" s="237"/>
      <c r="AC73" s="237"/>
      <c r="AD73" s="237"/>
      <c r="AE73" s="237"/>
      <c r="AF73" s="237"/>
      <c r="AG73" s="237"/>
      <c r="AH73" s="237"/>
    </row>
    <row r="74" spans="1:41" ht="30" customHeight="1" thickTop="1" x14ac:dyDescent="0.4">
      <c r="B74" s="255"/>
      <c r="C74" s="256"/>
      <c r="D74" s="256"/>
      <c r="E74" s="256"/>
      <c r="F74" s="256"/>
      <c r="G74" s="256"/>
      <c r="H74" s="256"/>
      <c r="I74" s="256"/>
      <c r="J74" s="256"/>
      <c r="K74" s="256"/>
      <c r="L74" s="256"/>
      <c r="M74" s="256"/>
      <c r="N74" s="256"/>
      <c r="O74" s="256"/>
      <c r="P74" s="256"/>
      <c r="Q74" s="256"/>
      <c r="R74" s="256"/>
      <c r="S74" s="256"/>
      <c r="T74" s="256"/>
      <c r="U74" s="256"/>
      <c r="V74" s="256"/>
      <c r="W74" s="256"/>
      <c r="X74" s="256"/>
      <c r="Y74" s="256"/>
      <c r="Z74" s="256"/>
      <c r="AA74" s="256"/>
      <c r="AB74" s="256"/>
      <c r="AC74" s="256"/>
      <c r="AD74" s="256"/>
      <c r="AE74" s="256"/>
      <c r="AF74" s="256"/>
      <c r="AG74" s="256"/>
      <c r="AH74" s="257"/>
      <c r="AI74" s="7"/>
    </row>
    <row r="75" spans="1:41" ht="30" customHeight="1" thickBot="1" x14ac:dyDescent="0.45">
      <c r="B75" s="258"/>
      <c r="C75" s="259"/>
      <c r="D75" s="259"/>
      <c r="E75" s="259"/>
      <c r="F75" s="259"/>
      <c r="G75" s="259"/>
      <c r="H75" s="259"/>
      <c r="I75" s="259"/>
      <c r="J75" s="259"/>
      <c r="K75" s="259"/>
      <c r="L75" s="259"/>
      <c r="M75" s="259"/>
      <c r="N75" s="259"/>
      <c r="O75" s="259"/>
      <c r="P75" s="259"/>
      <c r="Q75" s="259"/>
      <c r="R75" s="259"/>
      <c r="S75" s="259"/>
      <c r="T75" s="259"/>
      <c r="U75" s="259"/>
      <c r="V75" s="259"/>
      <c r="W75" s="259"/>
      <c r="X75" s="259"/>
      <c r="Y75" s="259"/>
      <c r="Z75" s="259"/>
      <c r="AA75" s="259"/>
      <c r="AB75" s="259"/>
      <c r="AC75" s="259"/>
      <c r="AD75" s="259"/>
      <c r="AE75" s="259"/>
      <c r="AF75" s="259"/>
      <c r="AG75" s="259"/>
      <c r="AH75" s="260"/>
      <c r="AI75" s="7"/>
    </row>
    <row r="76" spans="1:41" ht="20.25" thickTop="1" thickBot="1" x14ac:dyDescent="0.45">
      <c r="B76" s="247" t="s">
        <v>16</v>
      </c>
      <c r="C76" s="247"/>
      <c r="D76" s="247"/>
      <c r="E76" s="247"/>
      <c r="F76" s="247"/>
      <c r="G76" s="247"/>
      <c r="H76" s="247"/>
      <c r="I76" s="247"/>
      <c r="J76" s="247"/>
      <c r="K76" s="247"/>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J76" s="188"/>
      <c r="AK76" s="189"/>
      <c r="AL76" s="189"/>
      <c r="AM76" s="189"/>
      <c r="AN76" s="190"/>
    </row>
    <row r="77" spans="1:41" ht="19.5" thickTop="1" x14ac:dyDescent="0.4"/>
    <row r="78" spans="1:41" ht="19.5" thickBot="1" x14ac:dyDescent="0.45">
      <c r="A78" s="226" t="s">
        <v>312</v>
      </c>
      <c r="B78" s="226"/>
      <c r="C78" s="226"/>
      <c r="D78" s="226"/>
      <c r="E78" s="226"/>
      <c r="F78" s="226"/>
      <c r="G78" s="226"/>
      <c r="H78" s="226"/>
      <c r="I78" s="226"/>
      <c r="J78" s="226"/>
      <c r="K78" s="226"/>
      <c r="L78" s="226"/>
      <c r="M78" s="226"/>
      <c r="N78" s="226"/>
      <c r="O78" s="226"/>
      <c r="P78" s="226"/>
      <c r="Q78" s="226"/>
      <c r="R78" s="226"/>
      <c r="S78" s="226"/>
      <c r="T78" s="226"/>
      <c r="U78" s="226"/>
      <c r="V78" s="226"/>
      <c r="W78" s="226"/>
      <c r="X78" s="226"/>
      <c r="Y78" s="226"/>
      <c r="Z78" s="226"/>
      <c r="AA78" s="226"/>
      <c r="AB78" s="226"/>
      <c r="AC78" s="226"/>
      <c r="AD78" s="226"/>
      <c r="AE78" s="226"/>
      <c r="AF78" s="226"/>
      <c r="AG78" s="226"/>
      <c r="AH78" s="226"/>
    </row>
    <row r="79" spans="1:41" ht="19.5" thickTop="1" x14ac:dyDescent="0.4">
      <c r="B79" s="226" t="s">
        <v>17</v>
      </c>
      <c r="C79" s="226"/>
      <c r="D79" s="226"/>
      <c r="E79" s="226"/>
      <c r="F79" s="226"/>
      <c r="G79" s="226"/>
      <c r="H79" s="226"/>
      <c r="I79" s="226"/>
      <c r="J79" s="226"/>
      <c r="K79" s="226"/>
      <c r="L79" s="226"/>
      <c r="M79" s="226"/>
      <c r="N79" s="226"/>
      <c r="O79" s="226"/>
      <c r="P79" s="226"/>
      <c r="Q79" s="226"/>
      <c r="R79" s="226"/>
      <c r="S79" s="226"/>
      <c r="T79" s="226"/>
      <c r="U79" s="226"/>
      <c r="V79" s="226"/>
      <c r="W79" s="226"/>
      <c r="X79" s="226"/>
      <c r="Y79" s="226"/>
      <c r="Z79" s="226"/>
      <c r="AA79" s="226"/>
      <c r="AB79" s="226"/>
      <c r="AC79" s="226"/>
      <c r="AD79" s="226"/>
      <c r="AE79" s="226"/>
      <c r="AF79" s="226"/>
      <c r="AG79" s="226"/>
      <c r="AH79" s="226"/>
      <c r="AJ79" s="223"/>
      <c r="AK79" s="224"/>
      <c r="AL79" s="224"/>
      <c r="AM79" s="224"/>
      <c r="AN79" s="225"/>
    </row>
    <row r="80" spans="1:41" ht="19.5" thickBot="1" x14ac:dyDescent="0.45">
      <c r="B80" s="226" t="s">
        <v>18</v>
      </c>
      <c r="C80" s="226"/>
      <c r="D80" s="226"/>
      <c r="E80" s="226"/>
      <c r="F80" s="226"/>
      <c r="G80" s="226"/>
      <c r="H80" s="226"/>
      <c r="I80" s="226"/>
      <c r="J80" s="226"/>
      <c r="K80" s="226"/>
      <c r="L80" s="226"/>
      <c r="M80" s="226"/>
      <c r="N80" s="226"/>
      <c r="O80" s="226"/>
      <c r="P80" s="226"/>
      <c r="Q80" s="226"/>
      <c r="R80" s="226"/>
      <c r="S80" s="226"/>
      <c r="T80" s="226"/>
      <c r="U80" s="226"/>
      <c r="V80" s="226"/>
      <c r="W80" s="226"/>
      <c r="X80" s="226"/>
      <c r="Y80" s="226"/>
      <c r="Z80" s="226"/>
      <c r="AA80" s="226"/>
      <c r="AB80" s="226"/>
      <c r="AC80" s="226"/>
      <c r="AD80" s="226"/>
      <c r="AE80" s="226"/>
      <c r="AF80" s="226"/>
      <c r="AG80" s="226"/>
      <c r="AH80" s="226"/>
      <c r="AJ80" s="191"/>
      <c r="AK80" s="192"/>
      <c r="AL80" s="192"/>
      <c r="AM80" s="192"/>
      <c r="AN80" s="193"/>
    </row>
    <row r="81" spans="1:41" ht="19.5" thickTop="1" x14ac:dyDescent="0.4">
      <c r="B81" s="210" t="s">
        <v>89</v>
      </c>
      <c r="C81" s="210"/>
      <c r="D81" s="210"/>
      <c r="E81" s="210"/>
      <c r="F81" s="210"/>
      <c r="G81" s="210"/>
      <c r="H81" s="210"/>
      <c r="I81" s="210"/>
      <c r="J81" s="210"/>
      <c r="K81" s="210"/>
      <c r="L81" s="210"/>
      <c r="M81" s="210"/>
      <c r="N81" s="210"/>
      <c r="O81" s="210"/>
      <c r="P81" s="210"/>
      <c r="Q81" s="261"/>
      <c r="R81" s="308"/>
      <c r="S81" s="309"/>
      <c r="T81" s="309"/>
      <c r="U81" s="309"/>
      <c r="V81" s="309"/>
      <c r="W81" s="309"/>
      <c r="X81" s="309"/>
      <c r="Y81" s="309"/>
      <c r="Z81" s="309"/>
      <c r="AA81" s="309"/>
      <c r="AB81" s="309"/>
      <c r="AC81" s="309"/>
      <c r="AD81" s="309"/>
      <c r="AE81" s="309"/>
      <c r="AF81" s="309"/>
      <c r="AG81" s="309"/>
      <c r="AH81" s="310"/>
    </row>
    <row r="82" spans="1:41" ht="19.5" thickBot="1" x14ac:dyDescent="0.45">
      <c r="B82" s="210" t="s">
        <v>90</v>
      </c>
      <c r="C82" s="210"/>
      <c r="D82" s="210"/>
      <c r="E82" s="210"/>
      <c r="F82" s="210"/>
      <c r="G82" s="210"/>
      <c r="H82" s="210"/>
      <c r="I82" s="210"/>
      <c r="J82" s="210"/>
      <c r="K82" s="210"/>
      <c r="L82" s="210"/>
      <c r="M82" s="210"/>
      <c r="N82" s="210"/>
      <c r="O82" s="210"/>
      <c r="P82" s="210"/>
      <c r="Q82" s="261"/>
      <c r="R82" s="276"/>
      <c r="S82" s="277"/>
      <c r="T82" s="277"/>
      <c r="U82" s="277"/>
      <c r="V82" s="277"/>
      <c r="W82" s="277"/>
      <c r="X82" s="277"/>
      <c r="Y82" s="277"/>
      <c r="Z82" s="277"/>
      <c r="AA82" s="277"/>
      <c r="AB82" s="277"/>
      <c r="AC82" s="277"/>
      <c r="AD82" s="277"/>
      <c r="AE82" s="277"/>
      <c r="AF82" s="277"/>
      <c r="AG82" s="277"/>
      <c r="AH82" s="278"/>
    </row>
    <row r="83" spans="1:41" ht="20.25" thickTop="1" thickBot="1" x14ac:dyDescent="0.45">
      <c r="B83" s="226" t="s">
        <v>280</v>
      </c>
      <c r="C83" s="226"/>
      <c r="D83" s="226"/>
      <c r="E83" s="226"/>
      <c r="F83" s="226"/>
      <c r="G83" s="226"/>
      <c r="H83" s="226"/>
      <c r="I83" s="226"/>
      <c r="J83" s="226"/>
      <c r="K83" s="226"/>
      <c r="L83" s="226"/>
      <c r="M83" s="226"/>
      <c r="N83" s="226"/>
      <c r="O83" s="226"/>
      <c r="P83" s="226"/>
      <c r="Q83" s="226"/>
      <c r="R83" s="226"/>
      <c r="S83" s="226"/>
      <c r="T83" s="226"/>
      <c r="U83" s="226"/>
      <c r="V83" s="226"/>
      <c r="W83" s="226"/>
      <c r="X83" s="226"/>
      <c r="Y83" s="226"/>
      <c r="Z83" s="226"/>
      <c r="AA83" s="226"/>
      <c r="AB83" s="226"/>
      <c r="AC83" s="226"/>
      <c r="AD83" s="226"/>
      <c r="AE83" s="226"/>
      <c r="AF83" s="226"/>
      <c r="AG83" s="226"/>
      <c r="AH83" s="226"/>
      <c r="AJ83" s="244"/>
      <c r="AK83" s="245"/>
      <c r="AL83" s="245"/>
      <c r="AM83" s="245"/>
      <c r="AN83" s="246"/>
      <c r="AO83" s="92"/>
    </row>
    <row r="84" spans="1:41" ht="20.25" thickTop="1" thickBot="1" x14ac:dyDescent="0.45">
      <c r="B84" s="21" t="s">
        <v>236</v>
      </c>
      <c r="AJ84" s="96"/>
      <c r="AK84" s="96"/>
      <c r="AL84" s="96"/>
      <c r="AM84" s="96"/>
      <c r="AN84" s="96"/>
      <c r="AO84" s="92"/>
    </row>
    <row r="85" spans="1:41" ht="20.25" thickTop="1" thickBot="1" x14ac:dyDescent="0.45">
      <c r="B85" s="213" t="s">
        <v>291</v>
      </c>
      <c r="C85" s="213"/>
      <c r="D85" s="213"/>
      <c r="E85" s="213"/>
      <c r="F85" s="213"/>
      <c r="G85" s="213"/>
      <c r="H85" s="213"/>
      <c r="I85" s="213"/>
      <c r="J85" s="213"/>
      <c r="K85" s="213"/>
      <c r="L85" s="213"/>
      <c r="M85" s="213"/>
      <c r="N85" s="213"/>
      <c r="O85" s="213"/>
      <c r="P85" s="213"/>
      <c r="Q85" s="213"/>
      <c r="R85" s="213"/>
      <c r="S85" s="213"/>
      <c r="T85" s="213"/>
      <c r="U85" s="213"/>
      <c r="V85" s="213"/>
      <c r="W85" s="213"/>
      <c r="X85" s="213"/>
      <c r="Y85" s="213"/>
      <c r="Z85" s="213"/>
      <c r="AA85" s="213"/>
      <c r="AB85" s="213"/>
      <c r="AC85" s="213"/>
      <c r="AD85" s="213"/>
      <c r="AE85" s="213"/>
      <c r="AF85" s="213"/>
      <c r="AG85" s="213"/>
      <c r="AH85" s="213"/>
      <c r="AJ85" s="191"/>
      <c r="AK85" s="192"/>
      <c r="AL85" s="192"/>
      <c r="AM85" s="192"/>
      <c r="AN85" s="193"/>
      <c r="AO85" s="92"/>
    </row>
    <row r="86" spans="1:41" ht="20.25" thickTop="1" thickBot="1" x14ac:dyDescent="0.45">
      <c r="B86" s="213"/>
      <c r="C86" s="213"/>
      <c r="D86" s="213"/>
      <c r="E86" s="213"/>
      <c r="F86" s="213"/>
      <c r="G86" s="213"/>
      <c r="H86" s="213"/>
      <c r="I86" s="213"/>
      <c r="J86" s="213"/>
      <c r="K86" s="213"/>
      <c r="L86" s="213"/>
      <c r="M86" s="213"/>
      <c r="N86" s="213"/>
      <c r="O86" s="213"/>
      <c r="P86" s="213"/>
      <c r="Q86" s="213"/>
      <c r="R86" s="213"/>
      <c r="S86" s="213"/>
      <c r="T86" s="213"/>
      <c r="U86" s="213"/>
      <c r="V86" s="213"/>
      <c r="W86" s="213"/>
      <c r="X86" s="213"/>
      <c r="Y86" s="213"/>
      <c r="Z86" s="213"/>
      <c r="AA86" s="213"/>
      <c r="AB86" s="213"/>
      <c r="AC86" s="213"/>
      <c r="AD86" s="213"/>
      <c r="AE86" s="213"/>
      <c r="AF86" s="213"/>
      <c r="AG86" s="213"/>
      <c r="AH86" s="213"/>
      <c r="AO86" s="100"/>
    </row>
    <row r="87" spans="1:41" ht="20.25" thickTop="1" thickBot="1" x14ac:dyDescent="0.45">
      <c r="B87" s="226" t="s">
        <v>290</v>
      </c>
      <c r="C87" s="226"/>
      <c r="D87" s="226"/>
      <c r="E87" s="226"/>
      <c r="F87" s="226"/>
      <c r="G87" s="226"/>
      <c r="H87" s="226"/>
      <c r="I87" s="226"/>
      <c r="J87" s="226"/>
      <c r="K87" s="226"/>
      <c r="L87" s="226"/>
      <c r="M87" s="226"/>
      <c r="N87" s="226"/>
      <c r="O87" s="226"/>
      <c r="P87" s="226"/>
      <c r="Q87" s="226"/>
      <c r="R87" s="226"/>
      <c r="S87" s="226"/>
      <c r="T87" s="226"/>
      <c r="U87" s="226"/>
      <c r="V87" s="226"/>
      <c r="W87" s="226"/>
      <c r="X87" s="226"/>
      <c r="Y87" s="226"/>
      <c r="Z87" s="226"/>
      <c r="AA87" s="226"/>
      <c r="AB87" s="226"/>
      <c r="AC87" s="226"/>
      <c r="AD87" s="226"/>
      <c r="AE87" s="226"/>
      <c r="AF87" s="226"/>
      <c r="AG87" s="226"/>
      <c r="AH87" s="226"/>
      <c r="AJ87" s="188"/>
      <c r="AK87" s="189"/>
      <c r="AL87" s="189"/>
      <c r="AM87" s="189"/>
      <c r="AN87" s="190"/>
      <c r="AO87" s="92"/>
    </row>
    <row r="88" spans="1:41" ht="20.25" thickTop="1" thickBot="1" x14ac:dyDescent="0.45">
      <c r="B88" s="226" t="s">
        <v>400</v>
      </c>
      <c r="C88" s="226"/>
      <c r="D88" s="226"/>
      <c r="E88" s="226"/>
      <c r="F88" s="226"/>
      <c r="G88" s="226"/>
      <c r="H88" s="226"/>
      <c r="I88" s="226"/>
      <c r="J88" s="226"/>
      <c r="K88" s="226"/>
      <c r="L88" s="226"/>
      <c r="M88" s="226"/>
      <c r="N88" s="226"/>
      <c r="O88" s="226"/>
      <c r="P88" s="226"/>
      <c r="Q88" s="226"/>
      <c r="R88" s="226"/>
      <c r="S88" s="226"/>
      <c r="T88" s="226"/>
      <c r="U88" s="226"/>
      <c r="V88" s="226"/>
      <c r="W88" s="226"/>
      <c r="X88" s="226"/>
      <c r="Y88" s="226"/>
      <c r="Z88" s="226"/>
      <c r="AA88" s="226"/>
      <c r="AB88" s="226"/>
      <c r="AC88" s="226"/>
      <c r="AD88" s="226"/>
      <c r="AE88" s="226"/>
      <c r="AF88" s="226"/>
      <c r="AG88" s="226"/>
      <c r="AH88" s="226"/>
    </row>
    <row r="89" spans="1:41" ht="19.5" thickTop="1" x14ac:dyDescent="0.4">
      <c r="B89" s="226" t="s">
        <v>41</v>
      </c>
      <c r="C89" s="226"/>
      <c r="D89" s="226"/>
      <c r="E89" s="226"/>
      <c r="F89" s="226"/>
      <c r="G89" s="226"/>
      <c r="H89" s="226"/>
      <c r="I89" s="226"/>
      <c r="J89" s="226"/>
      <c r="K89" s="226"/>
      <c r="L89" s="226"/>
      <c r="M89" s="226"/>
      <c r="N89" s="226"/>
      <c r="O89" s="226"/>
      <c r="P89" s="226"/>
      <c r="Q89" s="236"/>
      <c r="R89" s="272"/>
      <c r="S89" s="273"/>
      <c r="T89" s="273"/>
      <c r="U89" s="274"/>
      <c r="V89" s="21" t="s">
        <v>45</v>
      </c>
    </row>
    <row r="90" spans="1:41" x14ac:dyDescent="0.4">
      <c r="B90" s="226" t="s">
        <v>42</v>
      </c>
      <c r="C90" s="226"/>
      <c r="D90" s="226"/>
      <c r="E90" s="226"/>
      <c r="F90" s="226"/>
      <c r="G90" s="226"/>
      <c r="H90" s="226"/>
      <c r="I90" s="226"/>
      <c r="J90" s="226"/>
      <c r="K90" s="226"/>
      <c r="L90" s="226"/>
      <c r="M90" s="226"/>
      <c r="N90" s="226"/>
      <c r="O90" s="226"/>
      <c r="P90" s="226"/>
      <c r="Q90" s="236"/>
      <c r="R90" s="228"/>
      <c r="S90" s="229"/>
      <c r="T90" s="229"/>
      <c r="U90" s="230"/>
      <c r="V90" s="21" t="s">
        <v>45</v>
      </c>
    </row>
    <row r="91" spans="1:41" x14ac:dyDescent="0.4">
      <c r="B91" s="226" t="s">
        <v>43</v>
      </c>
      <c r="C91" s="226"/>
      <c r="D91" s="226"/>
      <c r="E91" s="226"/>
      <c r="F91" s="226"/>
      <c r="G91" s="226"/>
      <c r="H91" s="226"/>
      <c r="I91" s="226"/>
      <c r="J91" s="226"/>
      <c r="K91" s="226"/>
      <c r="L91" s="226"/>
      <c r="M91" s="226"/>
      <c r="N91" s="226"/>
      <c r="O91" s="226"/>
      <c r="P91" s="226"/>
      <c r="Q91" s="236"/>
      <c r="R91" s="228"/>
      <c r="S91" s="229"/>
      <c r="T91" s="229"/>
      <c r="U91" s="230"/>
      <c r="V91" s="21" t="s">
        <v>45</v>
      </c>
    </row>
    <row r="92" spans="1:41" ht="19.5" thickBot="1" x14ac:dyDescent="0.45">
      <c r="B92" s="226" t="s">
        <v>44</v>
      </c>
      <c r="C92" s="226"/>
      <c r="D92" s="226"/>
      <c r="E92" s="226"/>
      <c r="F92" s="226"/>
      <c r="G92" s="226"/>
      <c r="H92" s="226"/>
      <c r="I92" s="226"/>
      <c r="J92" s="226"/>
      <c r="K92" s="226"/>
      <c r="L92" s="226"/>
      <c r="M92" s="226"/>
      <c r="N92" s="226"/>
      <c r="O92" s="226"/>
      <c r="P92" s="226"/>
      <c r="Q92" s="236"/>
      <c r="R92" s="228"/>
      <c r="S92" s="229"/>
      <c r="T92" s="229"/>
      <c r="U92" s="230"/>
      <c r="V92" s="21" t="s">
        <v>45</v>
      </c>
    </row>
    <row r="93" spans="1:41" ht="20.25" thickTop="1" thickBot="1" x14ac:dyDescent="0.45">
      <c r="B93" s="226" t="s">
        <v>19</v>
      </c>
      <c r="C93" s="226"/>
      <c r="D93" s="226"/>
      <c r="E93" s="226"/>
      <c r="F93" s="226"/>
      <c r="G93" s="226"/>
      <c r="H93" s="226"/>
      <c r="I93" s="226"/>
      <c r="J93" s="226"/>
      <c r="K93" s="226"/>
      <c r="L93" s="226"/>
      <c r="M93" s="226"/>
      <c r="N93" s="226"/>
      <c r="O93" s="226"/>
      <c r="P93" s="226"/>
      <c r="Q93" s="236"/>
      <c r="R93" s="231"/>
      <c r="S93" s="232"/>
      <c r="T93" s="232"/>
      <c r="U93" s="232"/>
      <c r="V93" s="233"/>
      <c r="W93" s="233"/>
      <c r="X93" s="233"/>
      <c r="Y93" s="233"/>
      <c r="Z93" s="233"/>
      <c r="AA93" s="233"/>
      <c r="AB93" s="233"/>
      <c r="AC93" s="233"/>
      <c r="AD93" s="233"/>
      <c r="AE93" s="233"/>
      <c r="AF93" s="233"/>
      <c r="AG93" s="233"/>
      <c r="AH93" s="233"/>
      <c r="AI93" s="233"/>
      <c r="AJ93" s="233"/>
      <c r="AK93" s="233"/>
      <c r="AL93" s="233"/>
      <c r="AM93" s="233"/>
      <c r="AN93" s="234"/>
      <c r="AO93" s="92"/>
    </row>
    <row r="94" spans="1:41" ht="15" customHeight="1" thickTop="1" x14ac:dyDescent="0.4"/>
    <row r="95" spans="1:41" ht="19.5" thickBot="1" x14ac:dyDescent="0.45">
      <c r="A95" s="226" t="s">
        <v>313</v>
      </c>
      <c r="B95" s="226"/>
      <c r="C95" s="226"/>
      <c r="D95" s="226"/>
      <c r="E95" s="226"/>
      <c r="F95" s="226"/>
      <c r="G95" s="226"/>
      <c r="H95" s="226"/>
      <c r="I95" s="226"/>
      <c r="J95" s="226"/>
      <c r="K95" s="226"/>
      <c r="L95" s="226"/>
      <c r="M95" s="226"/>
      <c r="N95" s="226"/>
      <c r="O95" s="226"/>
      <c r="P95" s="226"/>
      <c r="Q95" s="226"/>
      <c r="R95" s="226"/>
      <c r="S95" s="226"/>
      <c r="T95" s="226"/>
      <c r="U95" s="226"/>
      <c r="V95" s="226"/>
      <c r="W95" s="226"/>
      <c r="X95" s="226"/>
      <c r="Y95" s="226"/>
      <c r="Z95" s="226"/>
      <c r="AA95" s="226"/>
      <c r="AB95" s="226"/>
      <c r="AC95" s="226"/>
      <c r="AD95" s="226"/>
      <c r="AE95" s="226"/>
      <c r="AF95" s="226"/>
      <c r="AG95" s="226"/>
      <c r="AH95" s="226"/>
    </row>
    <row r="96" spans="1:41" ht="20.25" thickTop="1" thickBot="1" x14ac:dyDescent="0.45">
      <c r="B96" s="21" t="s">
        <v>282</v>
      </c>
      <c r="AJ96" s="269"/>
      <c r="AK96" s="270"/>
      <c r="AL96" s="270"/>
      <c r="AM96" s="270"/>
      <c r="AN96" s="271"/>
    </row>
    <row r="97" spans="1:41" ht="19.5" thickTop="1" x14ac:dyDescent="0.4">
      <c r="B97" s="226" t="s">
        <v>20</v>
      </c>
      <c r="C97" s="226"/>
      <c r="D97" s="226"/>
      <c r="E97" s="226"/>
      <c r="F97" s="226"/>
      <c r="G97" s="226"/>
      <c r="H97" s="226"/>
      <c r="I97" s="226"/>
      <c r="J97" s="226"/>
      <c r="K97" s="226"/>
      <c r="L97" s="226"/>
      <c r="M97" s="226"/>
      <c r="N97" s="226"/>
      <c r="O97" s="226"/>
      <c r="P97" s="226"/>
      <c r="Q97" s="226"/>
      <c r="R97" s="226"/>
      <c r="S97" s="226"/>
      <c r="T97" s="226"/>
      <c r="U97" s="226"/>
      <c r="V97" s="226"/>
      <c r="W97" s="226"/>
      <c r="X97" s="226"/>
      <c r="Y97" s="226"/>
      <c r="Z97" s="226"/>
      <c r="AA97" s="226"/>
      <c r="AB97" s="226"/>
      <c r="AC97" s="226"/>
      <c r="AD97" s="226"/>
      <c r="AE97" s="226"/>
      <c r="AF97" s="226"/>
      <c r="AG97" s="226"/>
      <c r="AH97" s="226"/>
    </row>
    <row r="98" spans="1:41" ht="19.5" thickBot="1" x14ac:dyDescent="0.45">
      <c r="B98" s="226" t="s">
        <v>21</v>
      </c>
      <c r="C98" s="226"/>
      <c r="D98" s="226"/>
      <c r="E98" s="226"/>
      <c r="F98" s="226"/>
      <c r="G98" s="226"/>
      <c r="H98" s="226"/>
      <c r="I98" s="226"/>
      <c r="J98" s="226"/>
      <c r="K98" s="226"/>
      <c r="L98" s="226"/>
      <c r="M98" s="226"/>
      <c r="N98" s="226"/>
      <c r="O98" s="226"/>
      <c r="P98" s="226"/>
      <c r="Q98" s="226"/>
      <c r="R98" s="226"/>
      <c r="S98" s="226"/>
      <c r="T98" s="226"/>
      <c r="U98" s="226"/>
      <c r="V98" s="226"/>
      <c r="W98" s="226"/>
      <c r="X98" s="226"/>
      <c r="Y98" s="226"/>
      <c r="Z98" s="226"/>
      <c r="AA98" s="226"/>
      <c r="AB98" s="226"/>
      <c r="AC98" s="226"/>
      <c r="AD98" s="226"/>
      <c r="AE98" s="226"/>
      <c r="AF98" s="226"/>
      <c r="AG98" s="226"/>
      <c r="AH98" s="226"/>
    </row>
    <row r="99" spans="1:41" ht="50.1" customHeight="1" thickTop="1" x14ac:dyDescent="0.4">
      <c r="B99" s="248"/>
      <c r="C99" s="249"/>
      <c r="D99" s="249"/>
      <c r="E99" s="249"/>
      <c r="F99" s="249"/>
      <c r="G99" s="249"/>
      <c r="H99" s="249"/>
      <c r="I99" s="249"/>
      <c r="J99" s="249"/>
      <c r="K99" s="249"/>
      <c r="L99" s="249"/>
      <c r="M99" s="249"/>
      <c r="N99" s="249"/>
      <c r="O99" s="249"/>
      <c r="P99" s="249"/>
      <c r="Q99" s="249"/>
      <c r="R99" s="249"/>
      <c r="S99" s="249"/>
      <c r="T99" s="249"/>
      <c r="U99" s="249"/>
      <c r="V99" s="249"/>
      <c r="W99" s="249"/>
      <c r="X99" s="249"/>
      <c r="Y99" s="249"/>
      <c r="Z99" s="249"/>
      <c r="AA99" s="249"/>
      <c r="AB99" s="249"/>
      <c r="AC99" s="249"/>
      <c r="AD99" s="249"/>
      <c r="AE99" s="249"/>
      <c r="AF99" s="249"/>
      <c r="AG99" s="249"/>
      <c r="AH99" s="249"/>
      <c r="AI99" s="249"/>
      <c r="AJ99" s="249"/>
      <c r="AK99" s="249"/>
      <c r="AL99" s="249"/>
      <c r="AM99" s="249"/>
      <c r="AN99" s="250"/>
    </row>
    <row r="100" spans="1:41" ht="45" customHeight="1" thickBot="1" x14ac:dyDescent="0.45">
      <c r="B100" s="251"/>
      <c r="C100" s="252"/>
      <c r="D100" s="252"/>
      <c r="E100" s="252"/>
      <c r="F100" s="252"/>
      <c r="G100" s="252"/>
      <c r="H100" s="252"/>
      <c r="I100" s="252"/>
      <c r="J100" s="252"/>
      <c r="K100" s="252"/>
      <c r="L100" s="252"/>
      <c r="M100" s="252"/>
      <c r="N100" s="252"/>
      <c r="O100" s="252"/>
      <c r="P100" s="252"/>
      <c r="Q100" s="252"/>
      <c r="R100" s="252"/>
      <c r="S100" s="252"/>
      <c r="T100" s="252"/>
      <c r="U100" s="252"/>
      <c r="V100" s="252"/>
      <c r="W100" s="252"/>
      <c r="X100" s="252"/>
      <c r="Y100" s="252"/>
      <c r="Z100" s="252"/>
      <c r="AA100" s="252"/>
      <c r="AB100" s="252"/>
      <c r="AC100" s="252"/>
      <c r="AD100" s="252"/>
      <c r="AE100" s="252"/>
      <c r="AF100" s="252"/>
      <c r="AG100" s="252"/>
      <c r="AH100" s="252"/>
      <c r="AI100" s="252"/>
      <c r="AJ100" s="253"/>
      <c r="AK100" s="253"/>
      <c r="AL100" s="253"/>
      <c r="AM100" s="253"/>
      <c r="AN100" s="254"/>
    </row>
    <row r="101" spans="1:41" ht="19.5" thickTop="1" x14ac:dyDescent="0.4">
      <c r="B101" s="21" t="s">
        <v>303</v>
      </c>
      <c r="AJ101" s="204"/>
      <c r="AK101" s="205"/>
      <c r="AL101" s="205"/>
      <c r="AM101" s="205"/>
      <c r="AN101" s="206"/>
    </row>
    <row r="102" spans="1:41" ht="19.5" thickBot="1" x14ac:dyDescent="0.45">
      <c r="B102" s="275" t="s">
        <v>304</v>
      </c>
      <c r="C102" s="275"/>
      <c r="D102" s="275"/>
      <c r="E102" s="275"/>
      <c r="F102" s="275"/>
      <c r="G102" s="275"/>
      <c r="H102" s="275"/>
      <c r="I102" s="275"/>
      <c r="J102" s="275"/>
      <c r="K102" s="275"/>
      <c r="L102" s="275"/>
      <c r="M102" s="275"/>
      <c r="N102" s="275"/>
      <c r="O102" s="275"/>
      <c r="P102" s="275"/>
      <c r="Q102" s="275"/>
      <c r="R102" s="275"/>
      <c r="S102" s="275"/>
      <c r="T102" s="275"/>
      <c r="U102" s="275"/>
      <c r="V102" s="275"/>
      <c r="W102" s="275"/>
      <c r="X102" s="275"/>
      <c r="Y102" s="275"/>
      <c r="Z102" s="275"/>
      <c r="AA102" s="275"/>
      <c r="AB102" s="275"/>
      <c r="AC102" s="275"/>
      <c r="AD102" s="275"/>
      <c r="AE102" s="275"/>
      <c r="AF102" s="275"/>
      <c r="AG102" s="275"/>
      <c r="AH102" s="275"/>
      <c r="AI102" s="275"/>
      <c r="AJ102" s="191"/>
      <c r="AK102" s="192"/>
      <c r="AL102" s="192"/>
      <c r="AM102" s="192"/>
      <c r="AN102" s="193"/>
    </row>
    <row r="103" spans="1:41" ht="16.5" customHeight="1" thickTop="1" thickBot="1" x14ac:dyDescent="0.45">
      <c r="B103" s="21" t="s">
        <v>305</v>
      </c>
    </row>
    <row r="104" spans="1:41" ht="16.5" customHeight="1" thickTop="1" thickBot="1" x14ac:dyDescent="0.45">
      <c r="B104" s="296" t="s">
        <v>392</v>
      </c>
      <c r="C104" s="296"/>
      <c r="D104" s="296"/>
      <c r="E104" s="296"/>
      <c r="F104" s="296"/>
      <c r="G104" s="296"/>
      <c r="H104" s="296"/>
      <c r="I104" s="296"/>
      <c r="J104" s="296"/>
      <c r="K104" s="296"/>
      <c r="L104" s="296"/>
      <c r="M104" s="296"/>
      <c r="N104" s="296"/>
      <c r="O104" s="296"/>
      <c r="P104" s="296"/>
      <c r="Q104" s="296"/>
      <c r="R104" s="296"/>
      <c r="S104" s="296"/>
      <c r="T104" s="296"/>
      <c r="U104" s="296"/>
      <c r="V104" s="296"/>
      <c r="W104" s="296"/>
      <c r="X104" s="296"/>
      <c r="Y104" s="296"/>
      <c r="Z104" s="296"/>
      <c r="AA104" s="296"/>
      <c r="AB104" s="296"/>
      <c r="AC104" s="296"/>
      <c r="AD104" s="296"/>
      <c r="AE104" s="296"/>
      <c r="AF104" s="296"/>
      <c r="AG104" s="296"/>
      <c r="AH104" s="296"/>
      <c r="AJ104" s="188"/>
      <c r="AK104" s="189"/>
      <c r="AL104" s="189"/>
      <c r="AM104" s="189"/>
      <c r="AN104" s="190"/>
    </row>
    <row r="105" spans="1:41" ht="16.5" customHeight="1" thickTop="1" x14ac:dyDescent="0.4">
      <c r="B105" s="296"/>
      <c r="C105" s="296"/>
      <c r="D105" s="296"/>
      <c r="E105" s="296"/>
      <c r="F105" s="296"/>
      <c r="G105" s="296"/>
      <c r="H105" s="296"/>
      <c r="I105" s="296"/>
      <c r="J105" s="296"/>
      <c r="K105" s="296"/>
      <c r="L105" s="296"/>
      <c r="M105" s="296"/>
      <c r="N105" s="296"/>
      <c r="O105" s="296"/>
      <c r="P105" s="296"/>
      <c r="Q105" s="296"/>
      <c r="R105" s="296"/>
      <c r="S105" s="296"/>
      <c r="T105" s="296"/>
      <c r="U105" s="296"/>
      <c r="V105" s="296"/>
      <c r="W105" s="296"/>
      <c r="X105" s="296"/>
      <c r="Y105" s="296"/>
      <c r="Z105" s="296"/>
      <c r="AA105" s="296"/>
      <c r="AB105" s="296"/>
      <c r="AC105" s="296"/>
      <c r="AD105" s="296"/>
      <c r="AE105" s="296"/>
      <c r="AF105" s="296"/>
      <c r="AG105" s="296"/>
      <c r="AH105" s="296"/>
    </row>
    <row r="106" spans="1:41" ht="16.5" customHeight="1" x14ac:dyDescent="0.4"/>
    <row r="107" spans="1:41" ht="19.5" thickBot="1" x14ac:dyDescent="0.45">
      <c r="A107" s="226" t="s">
        <v>314</v>
      </c>
      <c r="B107" s="226"/>
      <c r="C107" s="226"/>
      <c r="D107" s="226"/>
      <c r="E107" s="226"/>
      <c r="F107" s="226"/>
      <c r="G107" s="226"/>
      <c r="H107" s="226"/>
      <c r="I107" s="226"/>
      <c r="J107" s="226"/>
      <c r="K107" s="226"/>
      <c r="L107" s="226"/>
      <c r="M107" s="226"/>
      <c r="N107" s="226"/>
      <c r="O107" s="226"/>
      <c r="P107" s="226"/>
      <c r="Q107" s="226"/>
      <c r="R107" s="226"/>
      <c r="S107" s="226"/>
      <c r="T107" s="226"/>
      <c r="U107" s="226"/>
      <c r="V107" s="226"/>
      <c r="W107" s="226"/>
      <c r="X107" s="226"/>
      <c r="Y107" s="226"/>
      <c r="Z107" s="226"/>
      <c r="AA107" s="226"/>
      <c r="AB107" s="226"/>
      <c r="AC107" s="226"/>
      <c r="AD107" s="226"/>
      <c r="AE107" s="226"/>
      <c r="AF107" s="226"/>
      <c r="AG107" s="226"/>
      <c r="AH107" s="226"/>
    </row>
    <row r="108" spans="1:41" ht="20.25" customHeight="1" thickTop="1" thickBot="1" x14ac:dyDescent="0.45">
      <c r="B108" s="213" t="s">
        <v>292</v>
      </c>
      <c r="C108" s="213"/>
      <c r="D108" s="213"/>
      <c r="E108" s="213"/>
      <c r="F108" s="213"/>
      <c r="G108" s="213"/>
      <c r="H108" s="213"/>
      <c r="I108" s="213"/>
      <c r="J108" s="213"/>
      <c r="K108" s="213"/>
      <c r="L108" s="213"/>
      <c r="M108" s="213"/>
      <c r="N108" s="213"/>
      <c r="O108" s="213"/>
      <c r="P108" s="213"/>
      <c r="Q108" s="213"/>
      <c r="R108" s="213"/>
      <c r="S108" s="213"/>
      <c r="T108" s="213"/>
      <c r="U108" s="213"/>
      <c r="V108" s="213"/>
      <c r="W108" s="213"/>
      <c r="X108" s="213"/>
      <c r="Y108" s="213"/>
      <c r="Z108" s="213"/>
      <c r="AA108" s="213"/>
      <c r="AB108" s="213"/>
      <c r="AC108" s="213"/>
      <c r="AD108" s="213"/>
      <c r="AE108" s="213"/>
      <c r="AF108" s="213"/>
      <c r="AG108" s="213"/>
      <c r="AH108" s="213"/>
      <c r="AJ108" s="188"/>
      <c r="AK108" s="189"/>
      <c r="AL108" s="189"/>
      <c r="AM108" s="189"/>
      <c r="AN108" s="190"/>
      <c r="AO108" s="100"/>
    </row>
    <row r="109" spans="1:41" ht="20.25" thickTop="1" thickBot="1" x14ac:dyDescent="0.45">
      <c r="B109" s="213"/>
      <c r="C109" s="213"/>
      <c r="D109" s="213"/>
      <c r="E109" s="213"/>
      <c r="F109" s="213"/>
      <c r="G109" s="213"/>
      <c r="H109" s="213"/>
      <c r="I109" s="213"/>
      <c r="J109" s="213"/>
      <c r="K109" s="213"/>
      <c r="L109" s="213"/>
      <c r="M109" s="213"/>
      <c r="N109" s="213"/>
      <c r="O109" s="213"/>
      <c r="P109" s="213"/>
      <c r="Q109" s="213"/>
      <c r="R109" s="213"/>
      <c r="S109" s="213"/>
      <c r="T109" s="213"/>
      <c r="U109" s="213"/>
      <c r="V109" s="213"/>
      <c r="W109" s="213"/>
      <c r="X109" s="213"/>
      <c r="Y109" s="213"/>
      <c r="Z109" s="213"/>
      <c r="AA109" s="213"/>
      <c r="AB109" s="213"/>
      <c r="AC109" s="213"/>
      <c r="AD109" s="213"/>
      <c r="AE109" s="213"/>
      <c r="AF109" s="213"/>
      <c r="AG109" s="213"/>
      <c r="AH109" s="213"/>
      <c r="AO109" s="92"/>
    </row>
    <row r="110" spans="1:41" ht="22.5" customHeight="1" thickTop="1" thickBot="1" x14ac:dyDescent="0.45">
      <c r="B110" s="186" t="s">
        <v>306</v>
      </c>
      <c r="C110" s="186"/>
      <c r="D110" s="186"/>
      <c r="E110" s="186"/>
      <c r="F110" s="186"/>
      <c r="G110" s="186"/>
      <c r="H110" s="186"/>
      <c r="I110" s="186"/>
      <c r="J110" s="186"/>
      <c r="K110" s="186"/>
      <c r="L110" s="186"/>
      <c r="M110" s="186"/>
      <c r="N110" s="186"/>
      <c r="O110" s="186"/>
      <c r="P110" s="186"/>
      <c r="Q110" s="186"/>
      <c r="R110" s="186"/>
      <c r="S110" s="186"/>
      <c r="T110" s="186"/>
      <c r="U110" s="186"/>
      <c r="V110" s="186"/>
      <c r="W110" s="186"/>
      <c r="X110" s="186"/>
      <c r="Y110" s="186"/>
      <c r="Z110" s="186"/>
      <c r="AA110" s="186"/>
      <c r="AB110" s="186"/>
      <c r="AC110" s="186"/>
      <c r="AD110" s="186"/>
      <c r="AE110" s="186"/>
      <c r="AF110" s="186"/>
      <c r="AG110" s="186"/>
      <c r="AH110" s="186"/>
      <c r="AJ110" s="188"/>
      <c r="AK110" s="189"/>
      <c r="AL110" s="189"/>
      <c r="AM110" s="189"/>
      <c r="AN110" s="190"/>
    </row>
    <row r="111" spans="1:41" ht="22.5" customHeight="1" thickTop="1" x14ac:dyDescent="0.4">
      <c r="B111" s="186" t="s">
        <v>307</v>
      </c>
      <c r="C111" s="186"/>
      <c r="D111" s="186"/>
      <c r="E111" s="186"/>
      <c r="F111" s="186"/>
      <c r="G111" s="186"/>
      <c r="H111" s="186"/>
      <c r="I111" s="186"/>
      <c r="J111" s="186"/>
      <c r="K111" s="186"/>
      <c r="L111" s="186"/>
      <c r="M111" s="186"/>
      <c r="N111" s="186"/>
      <c r="O111" s="186"/>
      <c r="P111" s="186"/>
      <c r="Q111" s="186"/>
      <c r="R111" s="186"/>
      <c r="S111" s="186"/>
      <c r="T111" s="186"/>
      <c r="U111" s="186"/>
      <c r="V111" s="186"/>
      <c r="W111" s="186"/>
      <c r="X111" s="186"/>
      <c r="Y111" s="186"/>
      <c r="Z111" s="186"/>
      <c r="AA111" s="186"/>
      <c r="AB111" s="186"/>
      <c r="AC111" s="186"/>
      <c r="AD111" s="186"/>
      <c r="AE111" s="186"/>
      <c r="AF111" s="186"/>
      <c r="AG111" s="186"/>
      <c r="AH111" s="98"/>
      <c r="AJ111" s="99"/>
      <c r="AK111" s="99"/>
      <c r="AL111" s="99"/>
      <c r="AM111" s="99"/>
      <c r="AN111" s="99"/>
    </row>
    <row r="112" spans="1:41" x14ac:dyDescent="0.4">
      <c r="B112" s="226" t="s">
        <v>22</v>
      </c>
      <c r="C112" s="226"/>
      <c r="D112" s="226"/>
      <c r="E112" s="226"/>
      <c r="F112" s="226"/>
      <c r="G112" s="226"/>
      <c r="H112" s="226"/>
      <c r="I112" s="226"/>
      <c r="J112" s="226"/>
      <c r="K112" s="226"/>
      <c r="L112" s="226"/>
      <c r="M112" s="226"/>
      <c r="N112" s="226"/>
      <c r="O112" s="226"/>
      <c r="P112" s="226"/>
      <c r="Q112" s="226"/>
      <c r="R112" s="226"/>
      <c r="S112" s="226"/>
      <c r="T112" s="226"/>
      <c r="U112" s="226"/>
      <c r="V112" s="226"/>
      <c r="W112" s="226"/>
      <c r="X112" s="226"/>
      <c r="Y112" s="226"/>
      <c r="Z112" s="226"/>
      <c r="AA112" s="226"/>
      <c r="AB112" s="226"/>
      <c r="AC112" s="226"/>
      <c r="AD112" s="226"/>
      <c r="AE112" s="226"/>
      <c r="AF112" s="226"/>
      <c r="AG112" s="226"/>
      <c r="AH112" s="226"/>
    </row>
    <row r="113" spans="1:41" ht="19.5" thickBot="1" x14ac:dyDescent="0.45">
      <c r="B113" s="226" t="s">
        <v>21</v>
      </c>
      <c r="C113" s="226"/>
      <c r="D113" s="226"/>
      <c r="E113" s="226"/>
      <c r="F113" s="226"/>
      <c r="G113" s="226"/>
      <c r="H113" s="226"/>
      <c r="I113" s="226"/>
      <c r="J113" s="226"/>
      <c r="K113" s="226"/>
      <c r="L113" s="226"/>
      <c r="M113" s="226"/>
      <c r="N113" s="226"/>
      <c r="O113" s="226"/>
      <c r="P113" s="226"/>
      <c r="Q113" s="226"/>
      <c r="R113" s="226"/>
      <c r="S113" s="226"/>
      <c r="T113" s="226"/>
      <c r="U113" s="226"/>
      <c r="V113" s="226"/>
      <c r="W113" s="226"/>
      <c r="X113" s="226"/>
      <c r="Y113" s="226"/>
      <c r="Z113" s="226"/>
      <c r="AA113" s="226"/>
      <c r="AB113" s="226"/>
      <c r="AC113" s="226"/>
      <c r="AD113" s="226"/>
      <c r="AE113" s="226"/>
      <c r="AF113" s="226"/>
      <c r="AG113" s="226"/>
      <c r="AH113" s="226"/>
    </row>
    <row r="114" spans="1:41" ht="45" customHeight="1" thickTop="1" x14ac:dyDescent="0.4">
      <c r="B114" s="248"/>
      <c r="C114" s="249"/>
      <c r="D114" s="249"/>
      <c r="E114" s="249"/>
      <c r="F114" s="249"/>
      <c r="G114" s="249"/>
      <c r="H114" s="249"/>
      <c r="I114" s="249"/>
      <c r="J114" s="249"/>
      <c r="K114" s="249"/>
      <c r="L114" s="249"/>
      <c r="M114" s="249"/>
      <c r="N114" s="249"/>
      <c r="O114" s="249"/>
      <c r="P114" s="249"/>
      <c r="Q114" s="249"/>
      <c r="R114" s="249"/>
      <c r="S114" s="249"/>
      <c r="T114" s="249"/>
      <c r="U114" s="249"/>
      <c r="V114" s="249"/>
      <c r="W114" s="249"/>
      <c r="X114" s="249"/>
      <c r="Y114" s="249"/>
      <c r="Z114" s="249"/>
      <c r="AA114" s="249"/>
      <c r="AB114" s="249"/>
      <c r="AC114" s="249"/>
      <c r="AD114" s="249"/>
      <c r="AE114" s="249"/>
      <c r="AF114" s="249"/>
      <c r="AG114" s="249"/>
      <c r="AH114" s="249"/>
      <c r="AI114" s="249"/>
      <c r="AJ114" s="249"/>
      <c r="AK114" s="249"/>
      <c r="AL114" s="249"/>
      <c r="AM114" s="249"/>
      <c r="AN114" s="250"/>
    </row>
    <row r="115" spans="1:41" ht="45" customHeight="1" thickBot="1" x14ac:dyDescent="0.45">
      <c r="B115" s="251"/>
      <c r="C115" s="252"/>
      <c r="D115" s="252"/>
      <c r="E115" s="252"/>
      <c r="F115" s="252"/>
      <c r="G115" s="252"/>
      <c r="H115" s="252"/>
      <c r="I115" s="252"/>
      <c r="J115" s="252"/>
      <c r="K115" s="252"/>
      <c r="L115" s="252"/>
      <c r="M115" s="252"/>
      <c r="N115" s="252"/>
      <c r="O115" s="252"/>
      <c r="P115" s="252"/>
      <c r="Q115" s="252"/>
      <c r="R115" s="252"/>
      <c r="S115" s="252"/>
      <c r="T115" s="252"/>
      <c r="U115" s="252"/>
      <c r="V115" s="252"/>
      <c r="W115" s="252"/>
      <c r="X115" s="252"/>
      <c r="Y115" s="252"/>
      <c r="Z115" s="252"/>
      <c r="AA115" s="252"/>
      <c r="AB115" s="252"/>
      <c r="AC115" s="252"/>
      <c r="AD115" s="252"/>
      <c r="AE115" s="252"/>
      <c r="AF115" s="252"/>
      <c r="AG115" s="252"/>
      <c r="AH115" s="252"/>
      <c r="AI115" s="252"/>
      <c r="AJ115" s="252"/>
      <c r="AK115" s="252"/>
      <c r="AL115" s="252"/>
      <c r="AM115" s="252"/>
      <c r="AN115" s="279"/>
    </row>
    <row r="116" spans="1:41" ht="19.5" thickTop="1" x14ac:dyDescent="0.4">
      <c r="AJ116" s="99"/>
      <c r="AK116" s="99"/>
      <c r="AL116" s="99"/>
      <c r="AM116" s="99"/>
      <c r="AN116" s="99"/>
    </row>
    <row r="117" spans="1:41" ht="19.5" thickBot="1" x14ac:dyDescent="0.45">
      <c r="A117" s="226" t="s">
        <v>315</v>
      </c>
      <c r="B117" s="226"/>
      <c r="C117" s="226"/>
      <c r="D117" s="226"/>
      <c r="E117" s="226"/>
      <c r="F117" s="226"/>
      <c r="G117" s="226"/>
      <c r="H117" s="226"/>
      <c r="I117" s="226"/>
      <c r="J117" s="226"/>
      <c r="K117" s="226"/>
      <c r="L117" s="226"/>
      <c r="M117" s="226"/>
      <c r="N117" s="226"/>
      <c r="O117" s="226"/>
      <c r="P117" s="226"/>
      <c r="Q117" s="226"/>
      <c r="R117" s="226"/>
      <c r="S117" s="226"/>
      <c r="T117" s="226"/>
      <c r="U117" s="226"/>
      <c r="V117" s="226"/>
      <c r="W117" s="226"/>
      <c r="X117" s="226"/>
      <c r="Y117" s="226"/>
      <c r="Z117" s="226"/>
      <c r="AA117" s="226"/>
      <c r="AB117" s="226"/>
      <c r="AC117" s="226"/>
      <c r="AD117" s="226"/>
      <c r="AE117" s="226"/>
      <c r="AF117" s="226"/>
      <c r="AG117" s="226"/>
      <c r="AH117" s="226"/>
      <c r="AO117" s="100"/>
    </row>
    <row r="118" spans="1:41" ht="19.5" thickTop="1" x14ac:dyDescent="0.4">
      <c r="B118" s="226" t="s">
        <v>293</v>
      </c>
      <c r="C118" s="226"/>
      <c r="D118" s="226"/>
      <c r="E118" s="226"/>
      <c r="F118" s="226"/>
      <c r="G118" s="226"/>
      <c r="H118" s="226"/>
      <c r="I118" s="226"/>
      <c r="J118" s="226"/>
      <c r="K118" s="226"/>
      <c r="L118" s="226"/>
      <c r="M118" s="226"/>
      <c r="N118" s="226"/>
      <c r="O118" s="226"/>
      <c r="P118" s="226"/>
      <c r="Q118" s="226"/>
      <c r="R118" s="226"/>
      <c r="S118" s="226"/>
      <c r="T118" s="226"/>
      <c r="U118" s="226"/>
      <c r="V118" s="226"/>
      <c r="W118" s="226"/>
      <c r="X118" s="226"/>
      <c r="Y118" s="226"/>
      <c r="Z118" s="226"/>
      <c r="AA118" s="226"/>
      <c r="AB118" s="226"/>
      <c r="AC118" s="226"/>
      <c r="AD118" s="226"/>
      <c r="AE118" s="226"/>
      <c r="AF118" s="226"/>
      <c r="AG118" s="226"/>
      <c r="AH118" s="226"/>
      <c r="AJ118" s="223"/>
      <c r="AK118" s="224"/>
      <c r="AL118" s="224"/>
      <c r="AM118" s="224"/>
      <c r="AN118" s="225"/>
      <c r="AO118" s="92"/>
    </row>
    <row r="119" spans="1:41" ht="19.5" thickBot="1" x14ac:dyDescent="0.45">
      <c r="B119" s="226" t="s">
        <v>294</v>
      </c>
      <c r="C119" s="226"/>
      <c r="D119" s="226"/>
      <c r="E119" s="226"/>
      <c r="F119" s="226"/>
      <c r="G119" s="226"/>
      <c r="H119" s="226"/>
      <c r="I119" s="226"/>
      <c r="J119" s="226"/>
      <c r="K119" s="226"/>
      <c r="L119" s="226"/>
      <c r="M119" s="226"/>
      <c r="N119" s="226"/>
      <c r="O119" s="226"/>
      <c r="P119" s="226"/>
      <c r="Q119" s="226"/>
      <c r="R119" s="226"/>
      <c r="S119" s="226"/>
      <c r="T119" s="226"/>
      <c r="U119" s="226"/>
      <c r="V119" s="226"/>
      <c r="W119" s="226"/>
      <c r="X119" s="226"/>
      <c r="Y119" s="226"/>
      <c r="Z119" s="226"/>
      <c r="AA119" s="226"/>
      <c r="AB119" s="226"/>
      <c r="AC119" s="226"/>
      <c r="AD119" s="226"/>
      <c r="AE119" s="226"/>
      <c r="AF119" s="226"/>
      <c r="AG119" s="226"/>
      <c r="AH119" s="226"/>
      <c r="AJ119" s="191"/>
      <c r="AK119" s="192"/>
      <c r="AL119" s="192"/>
      <c r="AM119" s="192"/>
      <c r="AN119" s="193"/>
      <c r="AO119" s="92"/>
    </row>
    <row r="120" spans="1:41" ht="19.5" thickTop="1" x14ac:dyDescent="0.4"/>
    <row r="121" spans="1:41" ht="19.5" thickBot="1" x14ac:dyDescent="0.45">
      <c r="A121" s="226" t="s">
        <v>316</v>
      </c>
      <c r="B121" s="226"/>
      <c r="C121" s="226"/>
      <c r="D121" s="226"/>
      <c r="E121" s="226"/>
      <c r="F121" s="226"/>
      <c r="G121" s="226"/>
      <c r="H121" s="226"/>
      <c r="I121" s="226"/>
      <c r="J121" s="226"/>
      <c r="K121" s="226"/>
      <c r="L121" s="226"/>
      <c r="M121" s="226"/>
      <c r="N121" s="226"/>
      <c r="O121" s="226"/>
      <c r="P121" s="226"/>
      <c r="Q121" s="226"/>
      <c r="R121" s="226"/>
      <c r="S121" s="226"/>
      <c r="T121" s="226"/>
      <c r="U121" s="226"/>
      <c r="V121" s="226"/>
      <c r="W121" s="226"/>
      <c r="X121" s="226"/>
      <c r="Y121" s="226"/>
      <c r="Z121" s="226"/>
      <c r="AA121" s="226"/>
      <c r="AB121" s="226"/>
      <c r="AC121" s="226"/>
      <c r="AD121" s="226"/>
      <c r="AE121" s="226"/>
      <c r="AF121" s="226"/>
      <c r="AG121" s="226"/>
      <c r="AH121" s="226"/>
    </row>
    <row r="122" spans="1:41" ht="19.5" thickTop="1" x14ac:dyDescent="0.4">
      <c r="B122" s="227" t="s">
        <v>373</v>
      </c>
      <c r="C122" s="227"/>
      <c r="D122" s="227"/>
      <c r="E122" s="227"/>
      <c r="F122" s="227"/>
      <c r="G122" s="227"/>
      <c r="H122" s="227"/>
      <c r="I122" s="227"/>
      <c r="J122" s="227"/>
      <c r="K122" s="227"/>
      <c r="L122" s="227"/>
      <c r="M122" s="227"/>
      <c r="N122" s="227"/>
      <c r="O122" s="227"/>
      <c r="P122" s="227"/>
      <c r="Q122" s="227"/>
      <c r="R122" s="227"/>
      <c r="S122" s="227"/>
      <c r="T122" s="227"/>
      <c r="U122" s="227"/>
      <c r="V122" s="227"/>
      <c r="W122" s="227"/>
      <c r="X122" s="227"/>
      <c r="Y122" s="227"/>
      <c r="Z122" s="227"/>
      <c r="AA122" s="227"/>
      <c r="AB122" s="227"/>
      <c r="AC122" s="227"/>
      <c r="AD122" s="227"/>
      <c r="AE122" s="227"/>
      <c r="AF122" s="227"/>
      <c r="AG122" s="227"/>
      <c r="AH122" s="227"/>
      <c r="AJ122" s="272"/>
      <c r="AK122" s="273"/>
      <c r="AL122" s="273"/>
      <c r="AM122" s="274"/>
      <c r="AN122" s="21" t="s">
        <v>45</v>
      </c>
    </row>
    <row r="123" spans="1:41" ht="19.5" thickBot="1" x14ac:dyDescent="0.45">
      <c r="B123" s="226" t="str">
        <f>"◎"&amp;表紙!B2&amp;DBCS(表紙!C2)&amp;"年度の事故件数(監査日前々月末日現在)"</f>
        <v>◎令和６年度年度の事故件数(監査日前々月末日現在)</v>
      </c>
      <c r="C123" s="226"/>
      <c r="D123" s="226"/>
      <c r="E123" s="226"/>
      <c r="F123" s="226"/>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J123" s="311"/>
      <c r="AK123" s="312"/>
      <c r="AL123" s="312"/>
      <c r="AM123" s="313"/>
      <c r="AN123" s="21" t="s">
        <v>45</v>
      </c>
    </row>
    <row r="124" spans="1:41" ht="20.25" thickTop="1" thickBot="1" x14ac:dyDescent="0.45">
      <c r="C124" s="21" t="s">
        <v>283</v>
      </c>
      <c r="AJ124" s="99"/>
      <c r="AK124" s="99"/>
      <c r="AL124" s="99"/>
      <c r="AM124" s="99"/>
    </row>
    <row r="125" spans="1:41" ht="20.25" thickTop="1" thickBot="1" x14ac:dyDescent="0.45">
      <c r="B125" s="275" t="s">
        <v>281</v>
      </c>
      <c r="C125" s="275"/>
      <c r="D125" s="275"/>
      <c r="E125" s="275"/>
      <c r="F125" s="275"/>
      <c r="G125" s="275"/>
      <c r="H125" s="275"/>
      <c r="I125" s="275"/>
      <c r="J125" s="275"/>
      <c r="K125" s="275"/>
      <c r="L125" s="275"/>
      <c r="M125" s="275"/>
      <c r="N125" s="275"/>
      <c r="O125" s="275"/>
      <c r="P125" s="275"/>
      <c r="Q125" s="275"/>
      <c r="R125" s="275"/>
      <c r="S125" s="275"/>
      <c r="T125" s="275"/>
      <c r="U125" s="275"/>
      <c r="V125" s="275"/>
      <c r="W125" s="275"/>
      <c r="X125" s="275"/>
      <c r="Y125" s="275"/>
      <c r="Z125" s="275"/>
      <c r="AA125" s="275"/>
      <c r="AB125" s="275"/>
      <c r="AC125" s="275"/>
      <c r="AD125" s="275"/>
      <c r="AE125" s="275"/>
      <c r="AF125" s="275"/>
      <c r="AG125" s="275"/>
      <c r="AH125" s="275"/>
      <c r="AJ125" s="188"/>
      <c r="AK125" s="189"/>
      <c r="AL125" s="189"/>
      <c r="AM125" s="189"/>
      <c r="AN125" s="190"/>
    </row>
    <row r="126" spans="1:41" ht="19.5" thickTop="1" x14ac:dyDescent="0.4">
      <c r="B126" s="5" t="s">
        <v>237</v>
      </c>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J126" s="99"/>
      <c r="AK126" s="99"/>
      <c r="AL126" s="99"/>
      <c r="AM126" s="99"/>
      <c r="AN126" s="99"/>
    </row>
    <row r="127" spans="1:41" ht="19.5" thickBot="1" x14ac:dyDescent="0.45">
      <c r="B127" s="213" t="s">
        <v>116</v>
      </c>
      <c r="C127" s="213"/>
      <c r="D127" s="213"/>
      <c r="E127" s="213"/>
      <c r="F127" s="213"/>
      <c r="G127" s="213"/>
      <c r="H127" s="213"/>
      <c r="I127" s="213"/>
      <c r="J127" s="213"/>
      <c r="K127" s="213"/>
      <c r="L127" s="213"/>
      <c r="M127" s="213"/>
      <c r="N127" s="213"/>
      <c r="O127" s="213"/>
      <c r="P127" s="213"/>
      <c r="Q127" s="213"/>
      <c r="R127" s="213"/>
      <c r="S127" s="213"/>
      <c r="T127" s="213"/>
      <c r="U127" s="213"/>
      <c r="V127" s="213"/>
      <c r="W127" s="213"/>
      <c r="X127" s="213"/>
      <c r="Y127" s="213"/>
      <c r="Z127" s="213"/>
      <c r="AA127" s="213"/>
      <c r="AB127" s="213"/>
      <c r="AC127" s="213"/>
      <c r="AD127" s="213"/>
      <c r="AE127" s="213"/>
      <c r="AF127" s="213"/>
      <c r="AG127" s="213"/>
      <c r="AH127" s="213"/>
      <c r="AO127" s="100"/>
    </row>
    <row r="128" spans="1:41" ht="20.25" thickTop="1" thickBot="1" x14ac:dyDescent="0.45">
      <c r="B128" s="213"/>
      <c r="C128" s="213"/>
      <c r="D128" s="213"/>
      <c r="E128" s="213"/>
      <c r="F128" s="213"/>
      <c r="G128" s="213"/>
      <c r="H128" s="213"/>
      <c r="I128" s="213"/>
      <c r="J128" s="213"/>
      <c r="K128" s="213"/>
      <c r="L128" s="213"/>
      <c r="M128" s="213"/>
      <c r="N128" s="213"/>
      <c r="O128" s="213"/>
      <c r="P128" s="213"/>
      <c r="Q128" s="213"/>
      <c r="R128" s="213"/>
      <c r="S128" s="213"/>
      <c r="T128" s="213"/>
      <c r="U128" s="213"/>
      <c r="V128" s="213"/>
      <c r="W128" s="213"/>
      <c r="X128" s="213"/>
      <c r="Y128" s="213"/>
      <c r="Z128" s="213"/>
      <c r="AA128" s="213"/>
      <c r="AB128" s="213"/>
      <c r="AC128" s="213"/>
      <c r="AD128" s="213"/>
      <c r="AE128" s="213"/>
      <c r="AF128" s="213"/>
      <c r="AG128" s="213"/>
      <c r="AH128" s="213"/>
      <c r="AJ128" s="188"/>
      <c r="AK128" s="189"/>
      <c r="AL128" s="189"/>
      <c r="AM128" s="189"/>
      <c r="AN128" s="190"/>
      <c r="AO128" s="92"/>
    </row>
    <row r="129" spans="1:41" ht="20.25" thickTop="1" thickBot="1" x14ac:dyDescent="0.45">
      <c r="B129" s="226" t="s">
        <v>46</v>
      </c>
      <c r="C129" s="226"/>
      <c r="D129" s="226"/>
      <c r="E129" s="226"/>
      <c r="F129" s="226"/>
      <c r="G129" s="226"/>
      <c r="H129" s="226"/>
      <c r="I129" s="226"/>
      <c r="J129" s="226"/>
      <c r="K129" s="226"/>
      <c r="L129" s="226"/>
      <c r="M129" s="226"/>
      <c r="N129" s="226"/>
      <c r="O129" s="226"/>
      <c r="P129" s="226"/>
      <c r="Q129" s="226"/>
      <c r="R129" s="226"/>
      <c r="S129" s="226"/>
      <c r="T129" s="226"/>
      <c r="U129" s="226"/>
      <c r="V129" s="226"/>
      <c r="W129" s="226"/>
      <c r="X129" s="226"/>
      <c r="Y129" s="226"/>
      <c r="Z129" s="226"/>
      <c r="AA129" s="226"/>
      <c r="AB129" s="226"/>
      <c r="AC129" s="226"/>
      <c r="AD129" s="226"/>
      <c r="AE129" s="226"/>
      <c r="AF129" s="226"/>
      <c r="AG129" s="226"/>
      <c r="AH129" s="226"/>
      <c r="AO129" s="100"/>
    </row>
    <row r="130" spans="1:41" ht="19.5" thickTop="1" x14ac:dyDescent="0.4">
      <c r="B130" s="226" t="s">
        <v>23</v>
      </c>
      <c r="C130" s="226"/>
      <c r="D130" s="226"/>
      <c r="E130" s="226"/>
      <c r="F130" s="226"/>
      <c r="G130" s="226"/>
      <c r="H130" s="226"/>
      <c r="I130" s="226"/>
      <c r="J130" s="226"/>
      <c r="K130" s="226"/>
      <c r="L130" s="226"/>
      <c r="M130" s="226"/>
      <c r="N130" s="226"/>
      <c r="O130" s="226"/>
      <c r="P130" s="226"/>
      <c r="Q130" s="226"/>
      <c r="R130" s="226"/>
      <c r="S130" s="226"/>
      <c r="T130" s="226"/>
      <c r="U130" s="226"/>
      <c r="V130" s="226"/>
      <c r="W130" s="226"/>
      <c r="X130" s="226"/>
      <c r="Y130" s="226"/>
      <c r="Z130" s="226"/>
      <c r="AA130" s="226"/>
      <c r="AB130" s="226"/>
      <c r="AC130" s="226"/>
      <c r="AD130" s="226"/>
      <c r="AE130" s="226"/>
      <c r="AF130" s="226"/>
      <c r="AG130" s="226"/>
      <c r="AH130" s="226"/>
      <c r="AJ130" s="223"/>
      <c r="AK130" s="224"/>
      <c r="AL130" s="224"/>
      <c r="AM130" s="224"/>
      <c r="AN130" s="225"/>
      <c r="AO130" s="92"/>
    </row>
    <row r="131" spans="1:41" x14ac:dyDescent="0.4">
      <c r="B131" s="21" t="s">
        <v>212</v>
      </c>
      <c r="C131" s="6"/>
      <c r="D131" s="6"/>
      <c r="E131" s="6"/>
      <c r="F131" s="6"/>
      <c r="G131" s="6"/>
      <c r="H131" s="6"/>
      <c r="I131" s="6"/>
      <c r="J131" s="6"/>
      <c r="K131" s="6"/>
      <c r="L131" s="6"/>
      <c r="M131" s="6"/>
      <c r="N131" s="6"/>
      <c r="O131" s="6"/>
      <c r="P131" s="6"/>
      <c r="AJ131" s="228"/>
      <c r="AK131" s="229"/>
      <c r="AL131" s="229"/>
      <c r="AM131" s="229"/>
      <c r="AN131" s="230"/>
      <c r="AO131" s="92"/>
    </row>
    <row r="132" spans="1:41" x14ac:dyDescent="0.4">
      <c r="B132" s="226" t="s">
        <v>213</v>
      </c>
      <c r="C132" s="226"/>
      <c r="D132" s="226"/>
      <c r="E132" s="226"/>
      <c r="F132" s="226"/>
      <c r="G132" s="226"/>
      <c r="H132" s="226"/>
      <c r="I132" s="226"/>
      <c r="J132" s="226"/>
      <c r="K132" s="226"/>
      <c r="L132" s="226"/>
      <c r="M132" s="226"/>
      <c r="N132" s="226"/>
      <c r="O132" s="226"/>
      <c r="P132" s="226"/>
      <c r="Q132" s="226"/>
      <c r="R132" s="226"/>
      <c r="S132" s="226"/>
      <c r="T132" s="226"/>
      <c r="U132" s="226"/>
      <c r="V132" s="226"/>
      <c r="W132" s="226"/>
      <c r="X132" s="226"/>
      <c r="Y132" s="226"/>
      <c r="Z132" s="226"/>
      <c r="AA132" s="226"/>
      <c r="AB132" s="226"/>
      <c r="AC132" s="226"/>
      <c r="AD132" s="226"/>
      <c r="AE132" s="226"/>
      <c r="AF132" s="226"/>
      <c r="AG132" s="226"/>
      <c r="AH132" s="226"/>
      <c r="AJ132" s="214"/>
      <c r="AK132" s="215"/>
      <c r="AL132" s="215"/>
      <c r="AM132" s="215"/>
      <c r="AN132" s="216"/>
      <c r="AO132" s="92"/>
    </row>
    <row r="133" spans="1:41" ht="19.5" thickBot="1" x14ac:dyDescent="0.45">
      <c r="B133" s="213" t="s">
        <v>117</v>
      </c>
      <c r="C133" s="213"/>
      <c r="D133" s="213"/>
      <c r="E133" s="213"/>
      <c r="F133" s="213"/>
      <c r="G133" s="213"/>
      <c r="H133" s="213"/>
      <c r="I133" s="213"/>
      <c r="J133" s="213"/>
      <c r="K133" s="213"/>
      <c r="L133" s="213"/>
      <c r="M133" s="213"/>
      <c r="N133" s="213"/>
      <c r="O133" s="213"/>
      <c r="P133" s="213"/>
      <c r="Q133" s="213"/>
      <c r="R133" s="213"/>
      <c r="S133" s="213"/>
      <c r="T133" s="213"/>
      <c r="U133" s="213"/>
      <c r="V133" s="213"/>
      <c r="W133" s="213"/>
      <c r="X133" s="213"/>
      <c r="Y133" s="213"/>
      <c r="Z133" s="213"/>
      <c r="AA133" s="213"/>
      <c r="AB133" s="213"/>
      <c r="AC133" s="213"/>
      <c r="AD133" s="213"/>
      <c r="AE133" s="213"/>
      <c r="AF133" s="213"/>
      <c r="AG133" s="213"/>
      <c r="AH133" s="213"/>
      <c r="AJ133" s="191"/>
      <c r="AK133" s="192"/>
      <c r="AL133" s="192"/>
      <c r="AM133" s="192"/>
      <c r="AN133" s="193"/>
      <c r="AO133" s="92"/>
    </row>
    <row r="134" spans="1:41" ht="20.25" thickTop="1" thickBot="1" x14ac:dyDescent="0.45">
      <c r="B134" s="213"/>
      <c r="C134" s="213"/>
      <c r="D134" s="213"/>
      <c r="E134" s="213"/>
      <c r="F134" s="213"/>
      <c r="G134" s="213"/>
      <c r="H134" s="213"/>
      <c r="I134" s="213"/>
      <c r="J134" s="213"/>
      <c r="K134" s="213"/>
      <c r="L134" s="213"/>
      <c r="M134" s="213"/>
      <c r="N134" s="213"/>
      <c r="O134" s="213"/>
      <c r="P134" s="213"/>
      <c r="Q134" s="213"/>
      <c r="R134" s="213"/>
      <c r="S134" s="213"/>
      <c r="T134" s="213"/>
      <c r="U134" s="213"/>
      <c r="V134" s="213"/>
      <c r="W134" s="213"/>
      <c r="X134" s="213"/>
      <c r="Y134" s="213"/>
      <c r="Z134" s="213"/>
      <c r="AA134" s="213"/>
      <c r="AB134" s="213"/>
      <c r="AC134" s="213"/>
      <c r="AD134" s="213"/>
      <c r="AE134" s="213"/>
      <c r="AF134" s="213"/>
      <c r="AG134" s="213"/>
      <c r="AH134" s="213"/>
      <c r="AO134" s="100"/>
    </row>
    <row r="135" spans="1:41" ht="19.5" thickTop="1" x14ac:dyDescent="0.4">
      <c r="B135" s="186" t="s">
        <v>214</v>
      </c>
      <c r="C135" s="186"/>
      <c r="D135" s="186"/>
      <c r="E135" s="186"/>
      <c r="F135" s="186"/>
      <c r="G135" s="186"/>
      <c r="H135" s="186"/>
      <c r="I135" s="186"/>
      <c r="J135" s="186"/>
      <c r="K135" s="186"/>
      <c r="L135" s="186"/>
      <c r="M135" s="186"/>
      <c r="N135" s="186"/>
      <c r="O135" s="186"/>
      <c r="P135" s="186"/>
      <c r="Q135" s="186"/>
      <c r="R135" s="186"/>
      <c r="S135" s="186"/>
      <c r="T135" s="186"/>
      <c r="U135" s="186"/>
      <c r="V135" s="186"/>
      <c r="W135" s="186"/>
      <c r="X135" s="186"/>
      <c r="Y135" s="186"/>
      <c r="Z135" s="186"/>
      <c r="AA135" s="186"/>
      <c r="AB135" s="186"/>
      <c r="AC135" s="186"/>
      <c r="AD135" s="186"/>
      <c r="AE135" s="186"/>
      <c r="AF135" s="186"/>
      <c r="AG135" s="186"/>
      <c r="AH135" s="25"/>
      <c r="AJ135" s="223"/>
      <c r="AK135" s="224"/>
      <c r="AL135" s="224"/>
      <c r="AM135" s="224"/>
      <c r="AN135" s="225"/>
      <c r="AO135" s="100"/>
    </row>
    <row r="136" spans="1:41" x14ac:dyDescent="0.4">
      <c r="B136" s="226" t="s">
        <v>24</v>
      </c>
      <c r="C136" s="226"/>
      <c r="D136" s="226"/>
      <c r="E136" s="226"/>
      <c r="F136" s="226"/>
      <c r="G136" s="226"/>
      <c r="H136" s="226"/>
      <c r="I136" s="226"/>
      <c r="J136" s="226"/>
      <c r="K136" s="226"/>
      <c r="L136" s="226"/>
      <c r="M136" s="226"/>
      <c r="N136" s="226"/>
      <c r="O136" s="226"/>
      <c r="P136" s="226"/>
      <c r="Q136" s="226"/>
      <c r="R136" s="226"/>
      <c r="S136" s="226"/>
      <c r="T136" s="226"/>
      <c r="U136" s="226"/>
      <c r="V136" s="226"/>
      <c r="W136" s="226"/>
      <c r="X136" s="226"/>
      <c r="Y136" s="226"/>
      <c r="Z136" s="226"/>
      <c r="AA136" s="226"/>
      <c r="AB136" s="226"/>
      <c r="AC136" s="226"/>
      <c r="AD136" s="226"/>
      <c r="AE136" s="226"/>
      <c r="AF136" s="226"/>
      <c r="AG136" s="226"/>
      <c r="AH136" s="226"/>
      <c r="AJ136" s="305"/>
      <c r="AK136" s="306"/>
      <c r="AL136" s="306"/>
      <c r="AM136" s="306"/>
      <c r="AN136" s="307"/>
      <c r="AO136" s="92"/>
    </row>
    <row r="137" spans="1:41" ht="19.5" thickBot="1" x14ac:dyDescent="0.45">
      <c r="B137" s="226" t="s">
        <v>25</v>
      </c>
      <c r="C137" s="226"/>
      <c r="D137" s="226"/>
      <c r="E137" s="226"/>
      <c r="F137" s="226"/>
      <c r="G137" s="226"/>
      <c r="H137" s="226"/>
      <c r="I137" s="226"/>
      <c r="J137" s="226"/>
      <c r="K137" s="226"/>
      <c r="L137" s="226"/>
      <c r="M137" s="226"/>
      <c r="N137" s="226"/>
      <c r="O137" s="226"/>
      <c r="P137" s="226"/>
      <c r="Q137" s="226"/>
      <c r="R137" s="226"/>
      <c r="S137" s="226"/>
      <c r="T137" s="226"/>
      <c r="U137" s="226"/>
      <c r="V137" s="226"/>
      <c r="W137" s="226"/>
      <c r="X137" s="226"/>
      <c r="Y137" s="226"/>
      <c r="Z137" s="226"/>
      <c r="AA137" s="226"/>
      <c r="AB137" s="226"/>
      <c r="AC137" s="226"/>
      <c r="AD137" s="226"/>
      <c r="AE137" s="226"/>
      <c r="AF137" s="226"/>
      <c r="AG137" s="226"/>
      <c r="AH137" s="226"/>
      <c r="AJ137" s="214"/>
      <c r="AK137" s="215"/>
      <c r="AL137" s="215"/>
      <c r="AM137" s="215"/>
      <c r="AN137" s="216"/>
      <c r="AO137" s="92"/>
    </row>
    <row r="138" spans="1:41" ht="19.5" thickTop="1" x14ac:dyDescent="0.4">
      <c r="B138" s="210" t="s">
        <v>91</v>
      </c>
      <c r="C138" s="210"/>
      <c r="D138" s="210"/>
      <c r="E138" s="210"/>
      <c r="F138" s="210"/>
      <c r="G138" s="210"/>
      <c r="H138" s="210"/>
      <c r="I138" s="210"/>
      <c r="J138" s="210"/>
      <c r="K138" s="210"/>
      <c r="L138" s="261"/>
      <c r="M138" s="298"/>
      <c r="N138" s="299"/>
      <c r="O138" s="299"/>
      <c r="P138" s="299"/>
      <c r="Q138" s="299"/>
      <c r="R138" s="299"/>
      <c r="S138" s="299"/>
      <c r="T138" s="299"/>
      <c r="U138" s="299"/>
      <c r="V138" s="299"/>
      <c r="W138" s="299"/>
      <c r="X138" s="299"/>
      <c r="Y138" s="299"/>
      <c r="Z138" s="299"/>
      <c r="AA138" s="299"/>
      <c r="AB138" s="299"/>
      <c r="AC138" s="299"/>
      <c r="AD138" s="299"/>
      <c r="AE138" s="299"/>
      <c r="AF138" s="299"/>
      <c r="AG138" s="299"/>
      <c r="AH138" s="299"/>
      <c r="AI138" s="299"/>
      <c r="AJ138" s="300"/>
      <c r="AK138" s="300"/>
      <c r="AL138" s="300"/>
      <c r="AM138" s="300"/>
      <c r="AN138" s="301"/>
      <c r="AO138" s="92"/>
    </row>
    <row r="139" spans="1:41" ht="19.5" thickBot="1" x14ac:dyDescent="0.45">
      <c r="B139" s="210" t="s">
        <v>92</v>
      </c>
      <c r="C139" s="210"/>
      <c r="D139" s="210"/>
      <c r="E139" s="210"/>
      <c r="F139" s="210"/>
      <c r="G139" s="210"/>
      <c r="H139" s="210"/>
      <c r="I139" s="210"/>
      <c r="J139" s="210"/>
      <c r="K139" s="210"/>
      <c r="L139" s="261"/>
      <c r="M139" s="302"/>
      <c r="N139" s="303"/>
      <c r="O139" s="303"/>
      <c r="P139" s="303"/>
      <c r="Q139" s="303"/>
      <c r="R139" s="303"/>
      <c r="S139" s="303"/>
      <c r="T139" s="303"/>
      <c r="U139" s="303"/>
      <c r="V139" s="303"/>
      <c r="W139" s="303"/>
      <c r="X139" s="303"/>
      <c r="Y139" s="303"/>
      <c r="Z139" s="303"/>
      <c r="AA139" s="303"/>
      <c r="AB139" s="303"/>
      <c r="AC139" s="303"/>
      <c r="AD139" s="303"/>
      <c r="AE139" s="303"/>
      <c r="AF139" s="303"/>
      <c r="AG139" s="303"/>
      <c r="AH139" s="303"/>
      <c r="AI139" s="303"/>
      <c r="AJ139" s="303"/>
      <c r="AK139" s="303"/>
      <c r="AL139" s="303"/>
      <c r="AM139" s="303"/>
      <c r="AN139" s="304"/>
      <c r="AO139" s="92"/>
    </row>
    <row r="140" spans="1:41" ht="19.5" thickTop="1" x14ac:dyDescent="0.4"/>
    <row r="141" spans="1:41" ht="19.5" x14ac:dyDescent="0.4">
      <c r="A141" s="297" t="s">
        <v>320</v>
      </c>
      <c r="B141" s="297"/>
      <c r="C141" s="297"/>
      <c r="D141" s="297"/>
      <c r="E141" s="297"/>
      <c r="F141" s="297"/>
      <c r="G141" s="297"/>
      <c r="H141" s="297"/>
      <c r="I141" s="297"/>
      <c r="J141" s="297"/>
      <c r="K141" s="297"/>
      <c r="L141" s="297"/>
      <c r="M141" s="297"/>
      <c r="N141" s="297"/>
      <c r="O141" s="297"/>
      <c r="P141" s="297"/>
      <c r="Q141" s="297"/>
      <c r="R141" s="297"/>
      <c r="S141" s="297"/>
      <c r="T141" s="297"/>
      <c r="U141" s="297"/>
      <c r="V141" s="297"/>
      <c r="W141" s="297"/>
      <c r="X141" s="297"/>
      <c r="Y141" s="297"/>
      <c r="Z141" s="297"/>
      <c r="AA141" s="297"/>
      <c r="AB141" s="297"/>
      <c r="AC141" s="297"/>
      <c r="AD141" s="297"/>
      <c r="AE141" s="297"/>
      <c r="AF141" s="297"/>
      <c r="AG141" s="297"/>
      <c r="AH141" s="297"/>
    </row>
    <row r="142" spans="1:41" ht="19.5" thickBot="1" x14ac:dyDescent="0.45">
      <c r="A142" s="226" t="s">
        <v>136</v>
      </c>
      <c r="B142" s="226"/>
      <c r="C142" s="226"/>
      <c r="D142" s="226"/>
      <c r="E142" s="226"/>
      <c r="F142" s="226"/>
      <c r="G142" s="226"/>
      <c r="H142" s="226"/>
      <c r="I142" s="226"/>
      <c r="J142" s="226"/>
      <c r="K142" s="226"/>
      <c r="L142" s="226"/>
      <c r="M142" s="226"/>
      <c r="N142" s="226"/>
      <c r="O142" s="226"/>
      <c r="P142" s="226"/>
      <c r="Q142" s="226"/>
      <c r="R142" s="226"/>
      <c r="S142" s="226"/>
      <c r="T142" s="226"/>
      <c r="U142" s="226"/>
      <c r="V142" s="226"/>
      <c r="W142" s="226"/>
      <c r="X142" s="226"/>
      <c r="Y142" s="226"/>
      <c r="Z142" s="226"/>
      <c r="AA142" s="226"/>
      <c r="AB142" s="226"/>
      <c r="AC142" s="226"/>
      <c r="AD142" s="226"/>
      <c r="AE142" s="226"/>
      <c r="AF142" s="226"/>
      <c r="AG142" s="226"/>
      <c r="AH142" s="226"/>
      <c r="AO142" s="100"/>
    </row>
    <row r="143" spans="1:41" ht="20.25" thickTop="1" thickBot="1" x14ac:dyDescent="0.45">
      <c r="B143" s="226" t="s">
        <v>137</v>
      </c>
      <c r="C143" s="226"/>
      <c r="D143" s="226"/>
      <c r="E143" s="226"/>
      <c r="F143" s="226"/>
      <c r="G143" s="226"/>
      <c r="H143" s="226"/>
      <c r="I143" s="226"/>
      <c r="J143" s="226"/>
      <c r="K143" s="226"/>
      <c r="L143" s="226"/>
      <c r="M143" s="226"/>
      <c r="N143" s="226"/>
      <c r="O143" s="226"/>
      <c r="P143" s="226"/>
      <c r="Q143" s="226"/>
      <c r="R143" s="226"/>
      <c r="S143" s="226"/>
      <c r="T143" s="226"/>
      <c r="U143" s="226"/>
      <c r="V143" s="226"/>
      <c r="W143" s="226"/>
      <c r="X143" s="226"/>
      <c r="Y143" s="226"/>
      <c r="Z143" s="226"/>
      <c r="AA143" s="226"/>
      <c r="AB143" s="226"/>
      <c r="AC143" s="226"/>
      <c r="AD143" s="226"/>
      <c r="AE143" s="226"/>
      <c r="AF143" s="226"/>
      <c r="AG143" s="226"/>
      <c r="AH143" s="226"/>
      <c r="AJ143" s="188"/>
      <c r="AK143" s="189"/>
      <c r="AL143" s="189"/>
      <c r="AM143" s="189"/>
      <c r="AN143" s="190"/>
      <c r="AO143" s="92"/>
    </row>
    <row r="144" spans="1:41" ht="20.25" thickTop="1" thickBot="1" x14ac:dyDescent="0.45">
      <c r="B144" s="226" t="s">
        <v>26</v>
      </c>
      <c r="C144" s="226"/>
      <c r="D144" s="226"/>
      <c r="E144" s="226"/>
      <c r="F144" s="226"/>
      <c r="G144" s="226"/>
      <c r="H144" s="226"/>
      <c r="I144" s="226"/>
      <c r="J144" s="226"/>
      <c r="K144" s="226"/>
      <c r="L144" s="226"/>
      <c r="M144" s="226"/>
      <c r="N144" s="226"/>
      <c r="O144" s="226"/>
      <c r="P144" s="226"/>
      <c r="Q144" s="226"/>
      <c r="R144" s="226"/>
      <c r="S144" s="226"/>
      <c r="T144" s="226"/>
      <c r="U144" s="226"/>
      <c r="V144" s="226"/>
      <c r="W144" s="226"/>
      <c r="X144" s="226"/>
      <c r="Y144" s="226"/>
      <c r="Z144" s="226"/>
      <c r="AA144" s="226"/>
      <c r="AB144" s="226"/>
      <c r="AC144" s="226"/>
      <c r="AD144" s="226"/>
      <c r="AE144" s="226"/>
      <c r="AF144" s="226"/>
      <c r="AG144" s="226"/>
      <c r="AH144" s="226"/>
      <c r="AO144" s="100"/>
    </row>
    <row r="145" spans="1:41" ht="19.5" thickTop="1" x14ac:dyDescent="0.4">
      <c r="B145" s="226" t="s">
        <v>80</v>
      </c>
      <c r="C145" s="226"/>
      <c r="D145" s="226"/>
      <c r="E145" s="226"/>
      <c r="F145" s="226"/>
      <c r="G145" s="226"/>
      <c r="H145" s="226"/>
      <c r="I145" s="226"/>
      <c r="J145" s="226"/>
      <c r="K145" s="226"/>
      <c r="L145" s="226"/>
      <c r="M145" s="226"/>
      <c r="N145" s="226"/>
      <c r="O145" s="226"/>
      <c r="P145" s="226"/>
      <c r="Q145" s="226"/>
      <c r="R145" s="226"/>
      <c r="S145" s="226"/>
      <c r="T145" s="226"/>
      <c r="U145" s="226"/>
      <c r="V145" s="226"/>
      <c r="W145" s="226"/>
      <c r="X145" s="226"/>
      <c r="Y145" s="226"/>
      <c r="Z145" s="226"/>
      <c r="AA145" s="226"/>
      <c r="AB145" s="226"/>
      <c r="AC145" s="226"/>
      <c r="AD145" s="226"/>
      <c r="AE145" s="226"/>
      <c r="AF145" s="226"/>
      <c r="AG145" s="226"/>
      <c r="AH145" s="226"/>
      <c r="AJ145" s="223"/>
      <c r="AK145" s="224"/>
      <c r="AL145" s="224"/>
      <c r="AM145" s="224"/>
      <c r="AN145" s="225"/>
      <c r="AO145" s="92"/>
    </row>
    <row r="146" spans="1:41" ht="19.5" thickBot="1" x14ac:dyDescent="0.45">
      <c r="B146" s="226" t="s">
        <v>81</v>
      </c>
      <c r="C146" s="226"/>
      <c r="D146" s="226"/>
      <c r="E146" s="226"/>
      <c r="F146" s="226"/>
      <c r="G146" s="226"/>
      <c r="H146" s="226"/>
      <c r="I146" s="226"/>
      <c r="J146" s="226"/>
      <c r="K146" s="226"/>
      <c r="L146" s="226"/>
      <c r="M146" s="226"/>
      <c r="N146" s="226"/>
      <c r="O146" s="226"/>
      <c r="P146" s="226"/>
      <c r="Q146" s="226"/>
      <c r="R146" s="226"/>
      <c r="S146" s="226"/>
      <c r="T146" s="226"/>
      <c r="U146" s="226"/>
      <c r="V146" s="226"/>
      <c r="W146" s="226"/>
      <c r="X146" s="226"/>
      <c r="Y146" s="226"/>
      <c r="Z146" s="226"/>
      <c r="AA146" s="226"/>
      <c r="AB146" s="226"/>
      <c r="AC146" s="226"/>
      <c r="AD146" s="226"/>
      <c r="AE146" s="226"/>
      <c r="AF146" s="226"/>
      <c r="AG146" s="226"/>
      <c r="AH146" s="226"/>
      <c r="AJ146" s="191"/>
      <c r="AK146" s="192"/>
      <c r="AL146" s="192"/>
      <c r="AM146" s="192"/>
      <c r="AN146" s="193"/>
      <c r="AO146" s="92"/>
    </row>
    <row r="147" spans="1:41" ht="20.25" thickTop="1" thickBot="1" x14ac:dyDescent="0.45">
      <c r="A147" s="21" t="s">
        <v>82</v>
      </c>
      <c r="B147" s="226" t="s">
        <v>83</v>
      </c>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O147" s="100"/>
    </row>
    <row r="148" spans="1:41" ht="19.5" thickTop="1" x14ac:dyDescent="0.4">
      <c r="B148" s="226" t="s">
        <v>84</v>
      </c>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J148" s="223"/>
      <c r="AK148" s="224"/>
      <c r="AL148" s="224"/>
      <c r="AM148" s="224"/>
      <c r="AN148" s="225"/>
      <c r="AO148" s="92"/>
    </row>
    <row r="149" spans="1:41" x14ac:dyDescent="0.4">
      <c r="B149" s="226" t="s">
        <v>85</v>
      </c>
      <c r="C149" s="226"/>
      <c r="D149" s="226"/>
      <c r="E149" s="226"/>
      <c r="F149" s="226"/>
      <c r="G149" s="226"/>
      <c r="H149" s="226"/>
      <c r="I149" s="226"/>
      <c r="J149" s="226"/>
      <c r="K149" s="226"/>
      <c r="L149" s="226"/>
      <c r="M149" s="226"/>
      <c r="N149" s="226"/>
      <c r="O149" s="226"/>
      <c r="P149" s="226"/>
      <c r="Q149" s="226"/>
      <c r="R149" s="226"/>
      <c r="S149" s="226"/>
      <c r="T149" s="226"/>
      <c r="U149" s="226"/>
      <c r="V149" s="226"/>
      <c r="W149" s="226"/>
      <c r="X149" s="226"/>
      <c r="Y149" s="226"/>
      <c r="Z149" s="226"/>
      <c r="AA149" s="226"/>
      <c r="AB149" s="226"/>
      <c r="AC149" s="226"/>
      <c r="AD149" s="226"/>
      <c r="AE149" s="226"/>
      <c r="AF149" s="226"/>
      <c r="AG149" s="226"/>
      <c r="AH149" s="226"/>
      <c r="AJ149" s="214"/>
      <c r="AK149" s="215"/>
      <c r="AL149" s="215"/>
      <c r="AM149" s="215"/>
      <c r="AN149" s="216"/>
      <c r="AO149" s="92"/>
    </row>
    <row r="150" spans="1:41" x14ac:dyDescent="0.4">
      <c r="B150" s="226" t="s">
        <v>215</v>
      </c>
      <c r="C150" s="226"/>
      <c r="D150" s="226"/>
      <c r="E150" s="226"/>
      <c r="F150" s="226"/>
      <c r="G150" s="226"/>
      <c r="H150" s="226"/>
      <c r="I150" s="226"/>
      <c r="J150" s="226"/>
      <c r="K150" s="226"/>
      <c r="L150" s="226"/>
      <c r="M150" s="226"/>
      <c r="N150" s="226"/>
      <c r="O150" s="226"/>
      <c r="P150" s="226"/>
      <c r="Q150" s="226"/>
      <c r="R150" s="226"/>
      <c r="S150" s="226"/>
      <c r="T150" s="226"/>
      <c r="U150" s="226"/>
      <c r="V150" s="226"/>
      <c r="W150" s="226"/>
      <c r="X150" s="226"/>
      <c r="Y150" s="226"/>
      <c r="Z150" s="226"/>
      <c r="AA150" s="226"/>
      <c r="AB150" s="226"/>
      <c r="AC150" s="226"/>
      <c r="AD150" s="226"/>
      <c r="AE150" s="226"/>
      <c r="AF150" s="226"/>
      <c r="AG150" s="226"/>
      <c r="AH150" s="226"/>
      <c r="AJ150" s="214"/>
      <c r="AK150" s="215"/>
      <c r="AL150" s="215"/>
      <c r="AM150" s="215"/>
      <c r="AN150" s="216"/>
      <c r="AO150" s="92"/>
    </row>
    <row r="151" spans="1:41" ht="19.5" thickBot="1" x14ac:dyDescent="0.45">
      <c r="B151" s="6" t="s">
        <v>199</v>
      </c>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J151" s="191"/>
      <c r="AK151" s="192"/>
      <c r="AL151" s="192"/>
      <c r="AM151" s="192"/>
      <c r="AN151" s="193"/>
      <c r="AO151" s="92"/>
    </row>
    <row r="152" spans="1:41" ht="20.25" thickTop="1" thickBot="1" x14ac:dyDescent="0.45">
      <c r="B152" s="227" t="s">
        <v>216</v>
      </c>
      <c r="C152" s="227"/>
      <c r="D152" s="227"/>
      <c r="E152" s="227"/>
      <c r="F152" s="227"/>
      <c r="G152" s="227"/>
      <c r="H152" s="227"/>
      <c r="I152" s="227"/>
      <c r="J152" s="227"/>
      <c r="K152" s="227"/>
      <c r="L152" s="227"/>
      <c r="M152" s="227"/>
      <c r="N152" s="227"/>
      <c r="O152" s="227"/>
      <c r="P152" s="227"/>
      <c r="Q152" s="227"/>
      <c r="R152" s="227"/>
      <c r="S152" s="227"/>
      <c r="T152" s="227"/>
      <c r="U152" s="227"/>
      <c r="V152" s="227"/>
      <c r="W152" s="227"/>
      <c r="X152" s="227"/>
      <c r="Y152" s="227"/>
      <c r="Z152" s="227"/>
      <c r="AA152" s="227"/>
      <c r="AB152" s="227"/>
      <c r="AC152" s="227"/>
      <c r="AD152" s="227"/>
      <c r="AE152" s="227"/>
      <c r="AF152" s="227"/>
      <c r="AG152" s="227"/>
      <c r="AH152" s="227"/>
      <c r="AJ152" s="95"/>
      <c r="AK152" s="95"/>
      <c r="AL152" s="95"/>
      <c r="AM152" s="95"/>
      <c r="AN152" s="95"/>
      <c r="AO152" s="92"/>
    </row>
    <row r="153" spans="1:41" ht="20.25" thickTop="1" thickBot="1" x14ac:dyDescent="0.45">
      <c r="B153" s="226" t="s">
        <v>200</v>
      </c>
      <c r="C153" s="226"/>
      <c r="D153" s="226"/>
      <c r="E153" s="226"/>
      <c r="F153" s="226"/>
      <c r="G153" s="226"/>
      <c r="H153" s="226"/>
      <c r="I153" s="226"/>
      <c r="J153" s="226"/>
      <c r="K153" s="226"/>
      <c r="L153" s="226"/>
      <c r="M153" s="226"/>
      <c r="N153" s="226"/>
      <c r="O153" s="226"/>
      <c r="P153" s="226"/>
      <c r="Q153" s="226"/>
      <c r="R153" s="226"/>
      <c r="S153" s="226"/>
      <c r="T153" s="226"/>
      <c r="U153" s="226"/>
      <c r="V153" s="226"/>
      <c r="W153" s="226"/>
      <c r="X153" s="226"/>
      <c r="Y153" s="226"/>
      <c r="Z153" s="226"/>
      <c r="AA153" s="226"/>
      <c r="AB153" s="226"/>
      <c r="AC153" s="226"/>
      <c r="AD153" s="226"/>
      <c r="AE153" s="226"/>
      <c r="AF153" s="226"/>
      <c r="AG153" s="226"/>
      <c r="AH153" s="226"/>
      <c r="AJ153" s="223"/>
      <c r="AK153" s="224"/>
      <c r="AL153" s="224"/>
      <c r="AM153" s="224"/>
      <c r="AN153" s="225"/>
      <c r="AO153" s="92"/>
    </row>
    <row r="154" spans="1:41" ht="20.25" thickTop="1" thickBot="1" x14ac:dyDescent="0.45">
      <c r="B154" s="226" t="s">
        <v>217</v>
      </c>
      <c r="C154" s="226"/>
      <c r="D154" s="226"/>
      <c r="E154" s="226"/>
      <c r="F154" s="226"/>
      <c r="G154" s="226"/>
      <c r="H154" s="226"/>
      <c r="I154" s="226"/>
      <c r="J154" s="226"/>
      <c r="K154" s="226"/>
      <c r="L154" s="226"/>
      <c r="M154" s="226"/>
      <c r="N154" s="226"/>
      <c r="O154" s="226"/>
      <c r="P154" s="226"/>
      <c r="Q154" s="226"/>
      <c r="R154" s="226"/>
      <c r="S154" s="226"/>
      <c r="T154" s="226"/>
      <c r="U154" s="226"/>
      <c r="V154" s="226"/>
      <c r="W154" s="226"/>
      <c r="X154" s="226"/>
      <c r="Y154" s="226"/>
      <c r="Z154" s="226"/>
      <c r="AA154" s="226"/>
      <c r="AB154" s="226"/>
      <c r="AC154" s="226"/>
      <c r="AD154" s="226"/>
      <c r="AE154" s="226"/>
      <c r="AF154" s="226"/>
      <c r="AG154" s="226"/>
      <c r="AH154" s="226"/>
      <c r="AJ154" s="95"/>
      <c r="AK154" s="95"/>
      <c r="AL154" s="95"/>
      <c r="AM154" s="95"/>
      <c r="AN154" s="95"/>
      <c r="AO154" s="92"/>
    </row>
    <row r="155" spans="1:41" ht="20.25" thickTop="1" thickBot="1" x14ac:dyDescent="0.45">
      <c r="B155" s="226" t="s">
        <v>218</v>
      </c>
      <c r="C155" s="226"/>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J155" s="188"/>
      <c r="AK155" s="189"/>
      <c r="AL155" s="189"/>
      <c r="AM155" s="189"/>
      <c r="AN155" s="190"/>
      <c r="AO155" s="92"/>
    </row>
    <row r="156" spans="1:41" ht="16.5" customHeight="1" thickTop="1" x14ac:dyDescent="0.4"/>
    <row r="157" spans="1:41" x14ac:dyDescent="0.4">
      <c r="A157" s="226" t="s">
        <v>47</v>
      </c>
      <c r="B157" s="226"/>
      <c r="C157" s="226"/>
      <c r="D157" s="226"/>
      <c r="E157" s="226"/>
      <c r="F157" s="226"/>
      <c r="G157" s="226"/>
      <c r="H157" s="226"/>
      <c r="I157" s="226"/>
      <c r="J157" s="226"/>
      <c r="K157" s="226"/>
      <c r="L157" s="226"/>
      <c r="M157" s="226"/>
      <c r="N157" s="226"/>
      <c r="O157" s="226"/>
      <c r="P157" s="226"/>
      <c r="Q157" s="226"/>
      <c r="R157" s="226"/>
      <c r="S157" s="226"/>
      <c r="T157" s="226"/>
      <c r="U157" s="226"/>
      <c r="V157" s="226"/>
      <c r="W157" s="226"/>
      <c r="X157" s="226"/>
      <c r="Y157" s="226"/>
      <c r="Z157" s="226"/>
      <c r="AA157" s="226"/>
      <c r="AB157" s="226"/>
      <c r="AC157" s="226"/>
      <c r="AD157" s="226"/>
      <c r="AE157" s="226"/>
      <c r="AF157" s="226"/>
      <c r="AG157" s="226"/>
      <c r="AH157" s="226"/>
    </row>
    <row r="158" spans="1:41" ht="19.5" thickBot="1" x14ac:dyDescent="0.45">
      <c r="B158" s="226" t="s">
        <v>7</v>
      </c>
      <c r="C158" s="226"/>
      <c r="D158" s="226"/>
      <c r="E158" s="226"/>
      <c r="F158" s="226"/>
      <c r="G158" s="226"/>
      <c r="H158" s="226"/>
      <c r="I158" s="226"/>
      <c r="J158" s="226"/>
      <c r="K158" s="226"/>
      <c r="L158" s="226"/>
      <c r="M158" s="226"/>
      <c r="N158" s="226"/>
      <c r="O158" s="226"/>
      <c r="P158" s="226"/>
      <c r="Q158" s="226"/>
      <c r="R158" s="226"/>
      <c r="S158" s="226"/>
      <c r="T158" s="226"/>
      <c r="U158" s="226"/>
      <c r="V158" s="226"/>
      <c r="W158" s="226"/>
      <c r="X158" s="226"/>
      <c r="Y158" s="226"/>
      <c r="Z158" s="226"/>
      <c r="AA158" s="226"/>
      <c r="AB158" s="226"/>
      <c r="AC158" s="226"/>
      <c r="AD158" s="226"/>
      <c r="AE158" s="226"/>
      <c r="AF158" s="226"/>
      <c r="AG158" s="226"/>
      <c r="AH158" s="226"/>
      <c r="AO158" s="100"/>
    </row>
    <row r="159" spans="1:41" ht="19.5" thickTop="1" x14ac:dyDescent="0.4">
      <c r="B159" s="226" t="s">
        <v>118</v>
      </c>
      <c r="C159" s="226"/>
      <c r="D159" s="226"/>
      <c r="E159" s="226"/>
      <c r="F159" s="226"/>
      <c r="G159" s="226"/>
      <c r="H159" s="226"/>
      <c r="I159" s="226"/>
      <c r="J159" s="226"/>
      <c r="K159" s="226"/>
      <c r="L159" s="226"/>
      <c r="M159" s="226"/>
      <c r="N159" s="226"/>
      <c r="O159" s="226"/>
      <c r="P159" s="226"/>
      <c r="Q159" s="226"/>
      <c r="R159" s="226"/>
      <c r="S159" s="226"/>
      <c r="T159" s="226"/>
      <c r="U159" s="226"/>
      <c r="V159" s="226"/>
      <c r="W159" s="226"/>
      <c r="X159" s="226"/>
      <c r="Y159" s="226"/>
      <c r="Z159" s="226"/>
      <c r="AA159" s="226"/>
      <c r="AB159" s="226"/>
      <c r="AC159" s="226"/>
      <c r="AD159" s="226"/>
      <c r="AE159" s="226"/>
      <c r="AF159" s="226"/>
      <c r="AG159" s="226"/>
      <c r="AH159" s="226"/>
      <c r="AJ159" s="223"/>
      <c r="AK159" s="224"/>
      <c r="AL159" s="224"/>
      <c r="AM159" s="224"/>
      <c r="AN159" s="225"/>
      <c r="AO159" s="92"/>
    </row>
    <row r="160" spans="1:41" x14ac:dyDescent="0.4">
      <c r="B160" s="226" t="s">
        <v>119</v>
      </c>
      <c r="C160" s="226"/>
      <c r="D160" s="226"/>
      <c r="E160" s="226"/>
      <c r="F160" s="226"/>
      <c r="G160" s="226"/>
      <c r="H160" s="226"/>
      <c r="I160" s="226"/>
      <c r="J160" s="226"/>
      <c r="K160" s="226"/>
      <c r="L160" s="226"/>
      <c r="M160" s="226"/>
      <c r="N160" s="226"/>
      <c r="O160" s="226"/>
      <c r="P160" s="226"/>
      <c r="Q160" s="226"/>
      <c r="R160" s="226"/>
      <c r="S160" s="226"/>
      <c r="T160" s="226"/>
      <c r="U160" s="226"/>
      <c r="V160" s="226"/>
      <c r="W160" s="226"/>
      <c r="X160" s="226"/>
      <c r="Y160" s="226"/>
      <c r="Z160" s="226"/>
      <c r="AA160" s="226"/>
      <c r="AB160" s="226"/>
      <c r="AC160" s="226"/>
      <c r="AD160" s="226"/>
      <c r="AE160" s="226"/>
      <c r="AF160" s="226"/>
      <c r="AG160" s="226"/>
      <c r="AH160" s="226"/>
      <c r="AJ160" s="214"/>
      <c r="AK160" s="215"/>
      <c r="AL160" s="215"/>
      <c r="AM160" s="215"/>
      <c r="AN160" s="216"/>
      <c r="AO160" s="92"/>
    </row>
    <row r="161" spans="1:41" x14ac:dyDescent="0.4">
      <c r="B161" s="226" t="s">
        <v>120</v>
      </c>
      <c r="C161" s="226"/>
      <c r="D161" s="226"/>
      <c r="E161" s="226"/>
      <c r="F161" s="226"/>
      <c r="G161" s="226"/>
      <c r="H161" s="226"/>
      <c r="I161" s="226"/>
      <c r="J161" s="226"/>
      <c r="K161" s="226"/>
      <c r="L161" s="226"/>
      <c r="M161" s="226"/>
      <c r="N161" s="226"/>
      <c r="O161" s="226"/>
      <c r="P161" s="226"/>
      <c r="Q161" s="226"/>
      <c r="R161" s="226"/>
      <c r="S161" s="226"/>
      <c r="T161" s="226"/>
      <c r="U161" s="226"/>
      <c r="V161" s="226"/>
      <c r="W161" s="226"/>
      <c r="X161" s="226"/>
      <c r="Y161" s="226"/>
      <c r="Z161" s="226"/>
      <c r="AA161" s="226"/>
      <c r="AB161" s="226"/>
      <c r="AC161" s="226"/>
      <c r="AD161" s="226"/>
      <c r="AE161" s="226"/>
      <c r="AF161" s="226"/>
      <c r="AG161" s="226"/>
      <c r="AH161" s="226"/>
      <c r="AJ161" s="214"/>
      <c r="AK161" s="215"/>
      <c r="AL161" s="215"/>
      <c r="AM161" s="215"/>
      <c r="AN161" s="216"/>
      <c r="AO161" s="92"/>
    </row>
    <row r="162" spans="1:41" x14ac:dyDescent="0.4">
      <c r="B162" s="226" t="s">
        <v>138</v>
      </c>
      <c r="C162" s="226"/>
      <c r="D162" s="226"/>
      <c r="E162" s="226"/>
      <c r="F162" s="226"/>
      <c r="G162" s="226"/>
      <c r="H162" s="226"/>
      <c r="I162" s="226"/>
      <c r="J162" s="226"/>
      <c r="K162" s="226"/>
      <c r="L162" s="226"/>
      <c r="M162" s="226"/>
      <c r="N162" s="226"/>
      <c r="O162" s="226"/>
      <c r="P162" s="226"/>
      <c r="Q162" s="226"/>
      <c r="R162" s="226"/>
      <c r="S162" s="226"/>
      <c r="T162" s="226"/>
      <c r="U162" s="226"/>
      <c r="V162" s="226"/>
      <c r="W162" s="226"/>
      <c r="X162" s="226"/>
      <c r="Y162" s="226"/>
      <c r="Z162" s="226"/>
      <c r="AA162" s="226"/>
      <c r="AB162" s="226"/>
      <c r="AC162" s="226"/>
      <c r="AD162" s="226"/>
      <c r="AE162" s="226"/>
      <c r="AF162" s="226"/>
      <c r="AG162" s="226"/>
      <c r="AH162" s="226"/>
      <c r="AJ162" s="214"/>
      <c r="AK162" s="215"/>
      <c r="AL162" s="215"/>
      <c r="AM162" s="215"/>
      <c r="AN162" s="216"/>
      <c r="AO162" s="92"/>
    </row>
    <row r="163" spans="1:41" x14ac:dyDescent="0.4">
      <c r="B163" s="226" t="s">
        <v>121</v>
      </c>
      <c r="C163" s="226"/>
      <c r="D163" s="226"/>
      <c r="E163" s="226"/>
      <c r="F163" s="226"/>
      <c r="G163" s="226"/>
      <c r="H163" s="226"/>
      <c r="I163" s="226"/>
      <c r="J163" s="226"/>
      <c r="K163" s="226"/>
      <c r="L163" s="226"/>
      <c r="M163" s="226"/>
      <c r="N163" s="226"/>
      <c r="O163" s="226"/>
      <c r="P163" s="226"/>
      <c r="Q163" s="226"/>
      <c r="R163" s="226"/>
      <c r="S163" s="226"/>
      <c r="T163" s="226"/>
      <c r="U163" s="226"/>
      <c r="V163" s="226"/>
      <c r="W163" s="226"/>
      <c r="X163" s="226"/>
      <c r="Y163" s="226"/>
      <c r="Z163" s="226"/>
      <c r="AA163" s="226"/>
      <c r="AB163" s="226"/>
      <c r="AC163" s="226"/>
      <c r="AD163" s="226"/>
      <c r="AE163" s="226"/>
      <c r="AF163" s="226"/>
      <c r="AG163" s="226"/>
      <c r="AH163" s="226"/>
      <c r="AJ163" s="214"/>
      <c r="AK163" s="215"/>
      <c r="AL163" s="215"/>
      <c r="AM163" s="215"/>
      <c r="AN163" s="216"/>
      <c r="AO163" s="92"/>
    </row>
    <row r="164" spans="1:41" ht="19.5" thickBot="1" x14ac:dyDescent="0.45">
      <c r="B164" s="226" t="s">
        <v>139</v>
      </c>
      <c r="C164" s="226"/>
      <c r="D164" s="226"/>
      <c r="E164" s="226"/>
      <c r="F164" s="226"/>
      <c r="G164" s="226"/>
      <c r="H164" s="226"/>
      <c r="I164" s="226"/>
      <c r="J164" s="226"/>
      <c r="K164" s="226"/>
      <c r="L164" s="226"/>
      <c r="M164" s="226"/>
      <c r="N164" s="226"/>
      <c r="O164" s="226"/>
      <c r="P164" s="226"/>
      <c r="Q164" s="226"/>
      <c r="R164" s="226"/>
      <c r="S164" s="226"/>
      <c r="T164" s="226"/>
      <c r="U164" s="226"/>
      <c r="V164" s="226"/>
      <c r="W164" s="226"/>
      <c r="X164" s="226"/>
      <c r="Y164" s="226"/>
      <c r="Z164" s="226"/>
      <c r="AA164" s="226"/>
      <c r="AB164" s="226"/>
      <c r="AC164" s="226"/>
      <c r="AD164" s="226"/>
      <c r="AE164" s="226"/>
      <c r="AF164" s="226"/>
      <c r="AG164" s="226"/>
      <c r="AH164" s="226"/>
      <c r="AJ164" s="191"/>
      <c r="AK164" s="192"/>
      <c r="AL164" s="192"/>
      <c r="AM164" s="192"/>
      <c r="AN164" s="193"/>
      <c r="AO164" s="92"/>
    </row>
    <row r="165" spans="1:41" ht="9" customHeight="1" thickTop="1" thickBot="1" x14ac:dyDescent="0.45">
      <c r="AJ165" s="99"/>
      <c r="AK165" s="99"/>
      <c r="AL165" s="99"/>
      <c r="AM165" s="99"/>
      <c r="AN165" s="99"/>
      <c r="AO165" s="92"/>
    </row>
    <row r="166" spans="1:41" ht="20.25" thickTop="1" thickBot="1" x14ac:dyDescent="0.45">
      <c r="B166" s="6" t="s">
        <v>219</v>
      </c>
      <c r="AJ166" s="284"/>
      <c r="AK166" s="285"/>
      <c r="AL166" s="285"/>
      <c r="AM166" s="285"/>
      <c r="AN166" s="286"/>
      <c r="AO166" s="92"/>
    </row>
    <row r="167" spans="1:41" ht="20.25" thickTop="1" thickBot="1" x14ac:dyDescent="0.45">
      <c r="B167" s="21" t="s">
        <v>220</v>
      </c>
      <c r="AJ167" s="295"/>
      <c r="AK167" s="295"/>
      <c r="AL167" s="295"/>
      <c r="AM167" s="295"/>
      <c r="AN167" s="295"/>
      <c r="AO167" s="92"/>
    </row>
    <row r="168" spans="1:41" ht="19.5" thickTop="1" x14ac:dyDescent="0.4">
      <c r="C168" s="6" t="s">
        <v>295</v>
      </c>
      <c r="AJ168" s="223"/>
      <c r="AK168" s="224"/>
      <c r="AL168" s="224"/>
      <c r="AM168" s="224"/>
      <c r="AN168" s="225"/>
      <c r="AO168" s="92"/>
    </row>
    <row r="169" spans="1:41" x14ac:dyDescent="0.4">
      <c r="C169" s="21" t="s">
        <v>232</v>
      </c>
      <c r="AJ169" s="281"/>
      <c r="AK169" s="282"/>
      <c r="AL169" s="282"/>
      <c r="AM169" s="282"/>
      <c r="AN169" s="283"/>
      <c r="AO169" s="92"/>
    </row>
    <row r="170" spans="1:41" ht="19.5" thickBot="1" x14ac:dyDescent="0.45">
      <c r="C170" s="21" t="s">
        <v>235</v>
      </c>
      <c r="AJ170" s="191"/>
      <c r="AK170" s="192"/>
      <c r="AL170" s="192"/>
      <c r="AM170" s="192"/>
      <c r="AN170" s="193"/>
      <c r="AO170" s="92"/>
    </row>
    <row r="171" spans="1:41" ht="19.5" thickTop="1" x14ac:dyDescent="0.4"/>
    <row r="172" spans="1:41" ht="19.5" thickBot="1" x14ac:dyDescent="0.45">
      <c r="A172" s="226" t="s">
        <v>317</v>
      </c>
      <c r="B172" s="226"/>
      <c r="C172" s="226"/>
      <c r="D172" s="226"/>
      <c r="E172" s="226"/>
      <c r="F172" s="226"/>
      <c r="G172" s="226"/>
      <c r="H172" s="226"/>
      <c r="I172" s="226"/>
      <c r="J172" s="226"/>
      <c r="K172" s="226"/>
      <c r="L172" s="226"/>
      <c r="M172" s="226"/>
      <c r="N172" s="226"/>
      <c r="O172" s="226"/>
      <c r="P172" s="226"/>
      <c r="Q172" s="226"/>
      <c r="R172" s="226"/>
      <c r="S172" s="226"/>
      <c r="T172" s="226"/>
      <c r="U172" s="226"/>
      <c r="V172" s="226"/>
      <c r="W172" s="226"/>
      <c r="X172" s="226"/>
      <c r="Y172" s="226"/>
      <c r="Z172" s="226"/>
      <c r="AA172" s="226"/>
      <c r="AB172" s="226"/>
      <c r="AC172" s="226"/>
      <c r="AD172" s="226"/>
      <c r="AE172" s="226"/>
      <c r="AF172" s="226"/>
      <c r="AG172" s="226"/>
      <c r="AH172" s="226"/>
      <c r="AO172" s="100"/>
    </row>
    <row r="173" spans="1:41" ht="21" customHeight="1" thickTop="1" thickBot="1" x14ac:dyDescent="0.45">
      <c r="B173" s="213" t="s">
        <v>300</v>
      </c>
      <c r="C173" s="213"/>
      <c r="D173" s="213"/>
      <c r="E173" s="213"/>
      <c r="F173" s="213"/>
      <c r="G173" s="213"/>
      <c r="H173" s="213"/>
      <c r="I173" s="213"/>
      <c r="J173" s="213"/>
      <c r="K173" s="213"/>
      <c r="L173" s="213"/>
      <c r="M173" s="213"/>
      <c r="N173" s="213"/>
      <c r="O173" s="213"/>
      <c r="P173" s="213"/>
      <c r="Q173" s="213"/>
      <c r="R173" s="213"/>
      <c r="S173" s="213"/>
      <c r="T173" s="213"/>
      <c r="U173" s="213"/>
      <c r="V173" s="213"/>
      <c r="W173" s="213"/>
      <c r="X173" s="213"/>
      <c r="Y173" s="213"/>
      <c r="Z173" s="213"/>
      <c r="AA173" s="213"/>
      <c r="AB173" s="213"/>
      <c r="AC173" s="213"/>
      <c r="AD173" s="213"/>
      <c r="AE173" s="213"/>
      <c r="AF173" s="213"/>
      <c r="AG173" s="213"/>
      <c r="AH173" s="213"/>
      <c r="AJ173" s="188"/>
      <c r="AK173" s="189"/>
      <c r="AL173" s="189"/>
      <c r="AM173" s="189"/>
      <c r="AN173" s="190"/>
      <c r="AO173" s="92"/>
    </row>
    <row r="174" spans="1:41" ht="21" customHeight="1" thickTop="1" thickBot="1" x14ac:dyDescent="0.45">
      <c r="B174" s="186" t="s">
        <v>301</v>
      </c>
      <c r="C174" s="186"/>
      <c r="D174" s="186"/>
      <c r="E174" s="186"/>
      <c r="F174" s="186"/>
      <c r="G174" s="186"/>
      <c r="H174" s="186"/>
      <c r="I174" s="186"/>
      <c r="J174" s="186"/>
      <c r="K174" s="186"/>
      <c r="L174" s="186"/>
      <c r="M174" s="186"/>
      <c r="N174" s="186"/>
      <c r="O174" s="186"/>
      <c r="P174" s="186"/>
      <c r="Q174" s="186"/>
      <c r="R174" s="186"/>
      <c r="S174" s="186"/>
      <c r="T174" s="186"/>
      <c r="U174" s="186"/>
      <c r="V174" s="186"/>
      <c r="W174" s="186"/>
      <c r="X174" s="186"/>
      <c r="Y174" s="186"/>
      <c r="Z174" s="186"/>
      <c r="AA174" s="186"/>
      <c r="AB174" s="186"/>
      <c r="AC174" s="186"/>
      <c r="AD174" s="186"/>
      <c r="AE174" s="186"/>
      <c r="AF174" s="186"/>
      <c r="AG174" s="186"/>
      <c r="AH174" s="186"/>
      <c r="AJ174" s="99"/>
      <c r="AK174" s="99"/>
      <c r="AL174" s="99"/>
      <c r="AM174" s="99"/>
      <c r="AN174" s="99"/>
      <c r="AO174" s="92"/>
    </row>
    <row r="175" spans="1:41" ht="21" customHeight="1" thickTop="1" thickBot="1" x14ac:dyDescent="0.45">
      <c r="B175" s="213" t="s">
        <v>221</v>
      </c>
      <c r="C175" s="213"/>
      <c r="D175" s="213"/>
      <c r="E175" s="213"/>
      <c r="F175" s="213"/>
      <c r="G175" s="213"/>
      <c r="H175" s="213"/>
      <c r="I175" s="213"/>
      <c r="J175" s="213"/>
      <c r="K175" s="213"/>
      <c r="L175" s="213"/>
      <c r="M175" s="213"/>
      <c r="N175" s="213"/>
      <c r="O175" s="213"/>
      <c r="P175" s="213"/>
      <c r="Q175" s="213"/>
      <c r="R175" s="213"/>
      <c r="S175" s="213"/>
      <c r="T175" s="213"/>
      <c r="U175" s="213"/>
      <c r="V175" s="213"/>
      <c r="W175" s="213"/>
      <c r="X175" s="213"/>
      <c r="Y175" s="213"/>
      <c r="Z175" s="213"/>
      <c r="AA175" s="213"/>
      <c r="AB175" s="213"/>
      <c r="AC175" s="213"/>
      <c r="AD175" s="213"/>
      <c r="AE175" s="213"/>
      <c r="AF175" s="213"/>
      <c r="AG175" s="213"/>
      <c r="AH175" s="213"/>
      <c r="AJ175" s="188"/>
      <c r="AK175" s="189"/>
      <c r="AL175" s="189"/>
      <c r="AM175" s="189"/>
      <c r="AN175" s="190"/>
      <c r="AO175" s="92"/>
    </row>
    <row r="176" spans="1:41" ht="19.5" thickTop="1" x14ac:dyDescent="0.4">
      <c r="B176" s="213"/>
      <c r="C176" s="213"/>
      <c r="D176" s="213"/>
      <c r="E176" s="213"/>
      <c r="F176" s="213"/>
      <c r="G176" s="213"/>
      <c r="H176" s="213"/>
      <c r="I176" s="213"/>
      <c r="J176" s="213"/>
      <c r="K176" s="213"/>
      <c r="L176" s="213"/>
      <c r="M176" s="213"/>
      <c r="N176" s="213"/>
      <c r="O176" s="213"/>
      <c r="P176" s="213"/>
      <c r="Q176" s="213"/>
      <c r="R176" s="213"/>
      <c r="S176" s="213"/>
      <c r="T176" s="213"/>
      <c r="U176" s="213"/>
      <c r="V176" s="213"/>
      <c r="W176" s="213"/>
      <c r="X176" s="213"/>
      <c r="Y176" s="213"/>
      <c r="Z176" s="213"/>
      <c r="AA176" s="213"/>
      <c r="AB176" s="213"/>
      <c r="AC176" s="213"/>
      <c r="AD176" s="213"/>
      <c r="AE176" s="213"/>
      <c r="AF176" s="213"/>
      <c r="AG176" s="213"/>
      <c r="AH176" s="213"/>
    </row>
    <row r="178" spans="1:41" ht="19.5" thickBot="1" x14ac:dyDescent="0.45">
      <c r="A178" s="226" t="s">
        <v>318</v>
      </c>
      <c r="B178" s="226"/>
      <c r="C178" s="226"/>
      <c r="D178" s="226"/>
      <c r="E178" s="226"/>
      <c r="F178" s="226"/>
      <c r="G178" s="226"/>
      <c r="H178" s="226"/>
      <c r="I178" s="226"/>
      <c r="J178" s="226"/>
      <c r="K178" s="226"/>
      <c r="L178" s="226"/>
      <c r="M178" s="226"/>
      <c r="N178" s="226"/>
      <c r="O178" s="226"/>
      <c r="P178" s="226"/>
      <c r="Q178" s="226"/>
      <c r="R178" s="226"/>
      <c r="S178" s="226"/>
      <c r="T178" s="226"/>
      <c r="U178" s="226"/>
      <c r="V178" s="226"/>
      <c r="W178" s="226"/>
      <c r="X178" s="226"/>
      <c r="Y178" s="226"/>
      <c r="Z178" s="226"/>
      <c r="AA178" s="226"/>
      <c r="AB178" s="226"/>
      <c r="AC178" s="226"/>
      <c r="AD178" s="226"/>
      <c r="AE178" s="226"/>
      <c r="AF178" s="226"/>
      <c r="AG178" s="226"/>
      <c r="AH178" s="226"/>
      <c r="AO178" s="100"/>
    </row>
    <row r="179" spans="1:41" ht="20.25" thickTop="1" thickBot="1" x14ac:dyDescent="0.45">
      <c r="B179" s="5" t="s">
        <v>197</v>
      </c>
      <c r="C179" s="6"/>
      <c r="D179" s="6"/>
      <c r="E179" s="6"/>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188"/>
      <c r="AK179" s="189"/>
      <c r="AL179" s="189"/>
      <c r="AM179" s="189"/>
      <c r="AN179" s="190"/>
      <c r="AO179" s="100"/>
    </row>
    <row r="180" spans="1:41" ht="20.25" thickTop="1" thickBot="1" x14ac:dyDescent="0.45">
      <c r="B180" s="5" t="s">
        <v>222</v>
      </c>
      <c r="C180" s="6"/>
      <c r="D180" s="6"/>
      <c r="E180" s="6"/>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O180" s="100"/>
    </row>
    <row r="181" spans="1:41" ht="19.5" thickTop="1" x14ac:dyDescent="0.4">
      <c r="B181" s="226" t="s">
        <v>309</v>
      </c>
      <c r="C181" s="226"/>
      <c r="D181" s="226"/>
      <c r="E181" s="226"/>
      <c r="F181" s="226"/>
      <c r="G181" s="226"/>
      <c r="H181" s="226"/>
      <c r="I181" s="226"/>
      <c r="J181" s="226"/>
      <c r="K181" s="226"/>
      <c r="L181" s="226"/>
      <c r="M181" s="226"/>
      <c r="N181" s="226"/>
      <c r="O181" s="226"/>
      <c r="P181" s="226"/>
      <c r="Q181" s="226"/>
      <c r="R181" s="226"/>
      <c r="S181" s="226"/>
      <c r="T181" s="226"/>
      <c r="U181" s="226"/>
      <c r="V181" s="226"/>
      <c r="W181" s="226"/>
      <c r="X181" s="226"/>
      <c r="Y181" s="226"/>
      <c r="Z181" s="226"/>
      <c r="AA181" s="226"/>
      <c r="AB181" s="226"/>
      <c r="AC181" s="226"/>
      <c r="AD181" s="226"/>
      <c r="AE181" s="226"/>
      <c r="AF181" s="226"/>
      <c r="AG181" s="226"/>
      <c r="AH181" s="226"/>
      <c r="AJ181" s="223"/>
      <c r="AK181" s="224"/>
      <c r="AL181" s="224"/>
      <c r="AM181" s="224"/>
      <c r="AN181" s="225"/>
      <c r="AO181" s="92"/>
    </row>
    <row r="182" spans="1:41" x14ac:dyDescent="0.4">
      <c r="B182" s="226" t="s">
        <v>223</v>
      </c>
      <c r="C182" s="226"/>
      <c r="D182" s="226"/>
      <c r="E182" s="226"/>
      <c r="F182" s="226"/>
      <c r="G182" s="226"/>
      <c r="H182" s="226"/>
      <c r="I182" s="226"/>
      <c r="J182" s="226"/>
      <c r="K182" s="226"/>
      <c r="L182" s="226"/>
      <c r="M182" s="226"/>
      <c r="N182" s="226"/>
      <c r="O182" s="226"/>
      <c r="P182" s="226"/>
      <c r="Q182" s="226"/>
      <c r="R182" s="226"/>
      <c r="S182" s="226"/>
      <c r="T182" s="226"/>
      <c r="U182" s="226"/>
      <c r="V182" s="226"/>
      <c r="W182" s="226"/>
      <c r="X182" s="226"/>
      <c r="Y182" s="226"/>
      <c r="Z182" s="226"/>
      <c r="AA182" s="226"/>
      <c r="AB182" s="226"/>
      <c r="AC182" s="226"/>
      <c r="AD182" s="226"/>
      <c r="AE182" s="226"/>
      <c r="AF182" s="226"/>
      <c r="AG182" s="226"/>
      <c r="AH182" s="226"/>
      <c r="AJ182" s="214"/>
      <c r="AK182" s="215"/>
      <c r="AL182" s="215"/>
      <c r="AM182" s="215"/>
      <c r="AN182" s="216"/>
      <c r="AO182" s="92"/>
    </row>
    <row r="183" spans="1:41" ht="19.5" thickBot="1" x14ac:dyDescent="0.45">
      <c r="B183" s="314" t="s">
        <v>208</v>
      </c>
      <c r="C183" s="314"/>
      <c r="D183" s="314"/>
      <c r="E183" s="314"/>
      <c r="F183" s="314"/>
      <c r="G183" s="314"/>
      <c r="H183" s="314"/>
      <c r="I183" s="314"/>
      <c r="J183" s="314"/>
      <c r="K183" s="314"/>
      <c r="L183" s="314"/>
      <c r="M183" s="314"/>
      <c r="N183" s="314"/>
      <c r="O183" s="314"/>
      <c r="P183" s="314"/>
      <c r="Q183" s="314"/>
      <c r="R183" s="314"/>
      <c r="S183" s="314"/>
      <c r="T183" s="314"/>
      <c r="U183" s="314"/>
      <c r="V183" s="314"/>
      <c r="W183" s="314"/>
      <c r="X183" s="314"/>
      <c r="Y183" s="314"/>
      <c r="Z183" s="314"/>
      <c r="AA183" s="314"/>
      <c r="AB183" s="314"/>
      <c r="AC183" s="314"/>
      <c r="AD183" s="314"/>
      <c r="AE183" s="314"/>
      <c r="AF183" s="314"/>
      <c r="AG183" s="314"/>
      <c r="AH183" s="314"/>
      <c r="AJ183" s="214"/>
      <c r="AK183" s="215"/>
      <c r="AL183" s="215"/>
      <c r="AM183" s="215"/>
      <c r="AN183" s="216"/>
      <c r="AO183" s="92"/>
    </row>
    <row r="184" spans="1:41" ht="20.25" thickTop="1" thickBot="1" x14ac:dyDescent="0.45">
      <c r="B184" s="210" t="s">
        <v>196</v>
      </c>
      <c r="C184" s="211"/>
      <c r="D184" s="211"/>
      <c r="E184" s="211"/>
      <c r="F184" s="211"/>
      <c r="G184" s="212"/>
      <c r="H184" s="217"/>
      <c r="I184" s="218"/>
      <c r="J184" s="218"/>
      <c r="K184" s="218"/>
      <c r="L184" s="218"/>
      <c r="M184" s="218"/>
      <c r="N184" s="218"/>
      <c r="O184" s="218"/>
      <c r="P184" s="218"/>
      <c r="Q184" s="218"/>
      <c r="R184" s="218"/>
      <c r="S184" s="218"/>
      <c r="T184" s="218"/>
      <c r="U184" s="218"/>
      <c r="V184" s="218"/>
      <c r="W184" s="218"/>
      <c r="X184" s="218"/>
      <c r="Y184" s="218"/>
      <c r="Z184" s="218"/>
      <c r="AA184" s="218"/>
      <c r="AB184" s="218"/>
      <c r="AC184" s="218"/>
      <c r="AD184" s="218"/>
      <c r="AE184" s="218"/>
      <c r="AF184" s="218"/>
      <c r="AG184" s="218"/>
      <c r="AH184" s="218"/>
      <c r="AI184" s="218"/>
      <c r="AJ184" s="219"/>
      <c r="AK184" s="219"/>
      <c r="AL184" s="219"/>
      <c r="AM184" s="219"/>
      <c r="AN184" s="220"/>
      <c r="AO184" s="92"/>
    </row>
    <row r="185" spans="1:41" ht="19.5" thickTop="1" x14ac:dyDescent="0.4"/>
    <row r="186" spans="1:41" ht="19.5" x14ac:dyDescent="0.4">
      <c r="A186" s="297" t="s">
        <v>321</v>
      </c>
      <c r="B186" s="297"/>
      <c r="C186" s="297"/>
      <c r="D186" s="297"/>
      <c r="E186" s="297"/>
      <c r="F186" s="297"/>
      <c r="G186" s="297"/>
      <c r="H186" s="297"/>
      <c r="I186" s="297"/>
      <c r="J186" s="297"/>
      <c r="K186" s="297"/>
      <c r="L186" s="297"/>
      <c r="M186" s="297"/>
      <c r="N186" s="297"/>
      <c r="O186" s="297"/>
      <c r="P186" s="297"/>
      <c r="Q186" s="297"/>
      <c r="R186" s="297"/>
      <c r="S186" s="297"/>
      <c r="T186" s="297"/>
      <c r="U186" s="297"/>
      <c r="V186" s="297"/>
      <c r="W186" s="297"/>
      <c r="X186" s="297"/>
      <c r="Y186" s="297"/>
      <c r="Z186" s="297"/>
      <c r="AA186" s="297"/>
      <c r="AB186" s="297"/>
      <c r="AC186" s="297"/>
      <c r="AD186" s="297"/>
      <c r="AE186" s="297"/>
      <c r="AF186" s="297"/>
      <c r="AG186" s="297"/>
      <c r="AH186" s="297"/>
    </row>
    <row r="187" spans="1:41" ht="20.25" thickBot="1" x14ac:dyDescent="0.45">
      <c r="A187" s="194" t="s">
        <v>298</v>
      </c>
      <c r="B187" s="194"/>
      <c r="C187" s="194"/>
      <c r="D187" s="194"/>
      <c r="E187" s="194"/>
      <c r="F187" s="194"/>
      <c r="G187" s="194"/>
      <c r="H187" s="194"/>
      <c r="I187" s="194"/>
      <c r="J187" s="194"/>
      <c r="K187" s="194"/>
      <c r="L187" s="194"/>
      <c r="M187" s="194"/>
      <c r="N187" s="194"/>
      <c r="O187" s="194"/>
      <c r="P187" s="194"/>
      <c r="Q187" s="194"/>
      <c r="R187" s="194"/>
      <c r="S187" s="194"/>
      <c r="T187" s="194"/>
      <c r="U187" s="194"/>
      <c r="V187" s="194"/>
      <c r="W187" s="194"/>
      <c r="X187" s="194"/>
      <c r="Y187" s="194"/>
      <c r="Z187" s="194"/>
      <c r="AA187" s="194"/>
      <c r="AB187" s="194"/>
      <c r="AC187" s="194"/>
      <c r="AD187" s="194"/>
      <c r="AE187" s="110"/>
      <c r="AF187" s="110"/>
      <c r="AG187" s="110"/>
      <c r="AH187" s="110"/>
    </row>
    <row r="188" spans="1:41" ht="20.25" thickTop="1" thickBot="1" x14ac:dyDescent="0.45">
      <c r="A188" s="6"/>
      <c r="B188" s="4" t="s">
        <v>184</v>
      </c>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J188" s="188"/>
      <c r="AK188" s="189"/>
      <c r="AL188" s="189"/>
      <c r="AM188" s="189"/>
      <c r="AN188" s="190"/>
      <c r="AO188" s="92"/>
    </row>
    <row r="189" spans="1:41" ht="19.5" thickTop="1" x14ac:dyDescent="0.4">
      <c r="A189" s="6"/>
      <c r="B189" s="4"/>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J189" s="99"/>
      <c r="AK189" s="99"/>
      <c r="AL189" s="99"/>
      <c r="AM189" s="99"/>
      <c r="AN189" s="99"/>
      <c r="AO189" s="92"/>
    </row>
    <row r="190" spans="1:41" ht="19.5" thickBot="1" x14ac:dyDescent="0.45">
      <c r="A190" s="6" t="s">
        <v>319</v>
      </c>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J190" s="99"/>
      <c r="AK190" s="99"/>
      <c r="AL190" s="99"/>
      <c r="AM190" s="99"/>
      <c r="AN190" s="99"/>
    </row>
    <row r="191" spans="1:41" ht="20.25" thickTop="1" thickBot="1" x14ac:dyDescent="0.45">
      <c r="A191" s="6"/>
      <c r="B191" s="4" t="s">
        <v>185</v>
      </c>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J191" s="188"/>
      <c r="AK191" s="189"/>
      <c r="AL191" s="189"/>
      <c r="AM191" s="189"/>
      <c r="AN191" s="190"/>
    </row>
    <row r="192" spans="1:41" ht="19.5" thickTop="1" x14ac:dyDescent="0.4">
      <c r="A192" s="6"/>
      <c r="B192" s="4"/>
      <c r="C192" s="4" t="s">
        <v>186</v>
      </c>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J192" s="99"/>
      <c r="AK192" s="99"/>
      <c r="AL192" s="99"/>
      <c r="AM192" s="99"/>
      <c r="AN192" s="99"/>
    </row>
    <row r="193" spans="1:41" x14ac:dyDescent="0.4">
      <c r="A193" s="6"/>
      <c r="B193" s="4"/>
      <c r="C193" s="4" t="s">
        <v>187</v>
      </c>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J193" s="99"/>
      <c r="AK193" s="99"/>
      <c r="AL193" s="99"/>
      <c r="AM193" s="99"/>
      <c r="AN193" s="99"/>
    </row>
    <row r="194" spans="1:41" x14ac:dyDescent="0.4">
      <c r="A194" s="6"/>
      <c r="B194" s="4"/>
      <c r="C194" s="4" t="s">
        <v>188</v>
      </c>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J194" s="99"/>
      <c r="AK194" s="99"/>
      <c r="AL194" s="99"/>
      <c r="AM194" s="99"/>
      <c r="AN194" s="99"/>
    </row>
    <row r="195" spans="1:41" x14ac:dyDescent="0.4">
      <c r="B195" s="4"/>
      <c r="C195" s="4" t="s">
        <v>189</v>
      </c>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J195" s="99"/>
      <c r="AK195" s="99"/>
      <c r="AL195" s="99"/>
      <c r="AM195" s="99"/>
      <c r="AN195" s="99"/>
    </row>
    <row r="196" spans="1:41" x14ac:dyDescent="0.4">
      <c r="B196" s="4"/>
      <c r="C196" s="4" t="s">
        <v>190</v>
      </c>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J196" s="99"/>
      <c r="AK196" s="99"/>
      <c r="AL196" s="99"/>
      <c r="AM196" s="99"/>
      <c r="AN196" s="99"/>
    </row>
    <row r="197" spans="1:41" ht="19.5" thickBot="1" x14ac:dyDescent="0.45">
      <c r="B197" s="4"/>
      <c r="C197" s="4" t="s">
        <v>193</v>
      </c>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J197" s="99"/>
      <c r="AK197" s="99"/>
      <c r="AL197" s="99"/>
      <c r="AM197" s="99"/>
      <c r="AN197" s="99"/>
    </row>
    <row r="198" spans="1:41" ht="19.5" thickTop="1" x14ac:dyDescent="0.4">
      <c r="B198" s="4" t="s">
        <v>191</v>
      </c>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J198" s="244"/>
      <c r="AK198" s="245"/>
      <c r="AL198" s="245"/>
      <c r="AM198" s="245"/>
      <c r="AN198" s="246"/>
    </row>
    <row r="199" spans="1:41" ht="19.5" thickBot="1" x14ac:dyDescent="0.45">
      <c r="B199" s="4" t="s">
        <v>192</v>
      </c>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J199" s="191"/>
      <c r="AK199" s="192"/>
      <c r="AL199" s="192"/>
      <c r="AM199" s="192"/>
      <c r="AN199" s="193"/>
    </row>
    <row r="200" spans="1:41" ht="15.75" customHeight="1" thickTop="1" x14ac:dyDescent="0.4">
      <c r="B200" s="97"/>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row>
    <row r="201" spans="1:41" ht="19.5" thickBot="1" x14ac:dyDescent="0.45">
      <c r="A201" s="10" t="s">
        <v>195</v>
      </c>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99"/>
      <c r="AK201" s="99"/>
      <c r="AL201" s="99"/>
      <c r="AM201" s="99"/>
      <c r="AN201" s="99"/>
      <c r="AO201" s="92"/>
    </row>
    <row r="202" spans="1:41" ht="20.25" thickTop="1" thickBot="1" x14ac:dyDescent="0.45">
      <c r="A202" s="6"/>
      <c r="B202" s="11" t="s">
        <v>224</v>
      </c>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188"/>
      <c r="AK202" s="189"/>
      <c r="AL202" s="189"/>
      <c r="AM202" s="189"/>
      <c r="AN202" s="190"/>
      <c r="AO202" s="92"/>
    </row>
    <row r="203" spans="1:41" ht="19.5" thickTop="1" x14ac:dyDescent="0.4">
      <c r="A203" s="6"/>
      <c r="B203" s="317" t="s">
        <v>330</v>
      </c>
      <c r="C203" s="317"/>
      <c r="D203" s="317"/>
      <c r="E203" s="317"/>
      <c r="F203" s="317"/>
      <c r="G203" s="317"/>
      <c r="H203" s="317"/>
      <c r="I203" s="317"/>
      <c r="J203" s="317"/>
      <c r="K203" s="317"/>
      <c r="L203" s="317"/>
      <c r="M203" s="317"/>
      <c r="N203" s="317"/>
      <c r="O203" s="317"/>
      <c r="P203" s="317"/>
      <c r="Q203" s="317"/>
      <c r="R203" s="317"/>
      <c r="S203" s="317"/>
      <c r="T203" s="317"/>
      <c r="U203" s="317"/>
      <c r="V203" s="317"/>
      <c r="W203" s="317"/>
      <c r="X203" s="317"/>
      <c r="Y203" s="317"/>
      <c r="Z203" s="317"/>
      <c r="AA203" s="317"/>
      <c r="AB203" s="317"/>
      <c r="AC203" s="317"/>
      <c r="AD203" s="317"/>
      <c r="AE203" s="317"/>
      <c r="AF203" s="317"/>
      <c r="AG203" s="317"/>
      <c r="AH203" s="317"/>
      <c r="AI203" s="317"/>
      <c r="AJ203" s="6"/>
      <c r="AK203" s="6"/>
      <c r="AL203" s="6"/>
      <c r="AM203" s="6"/>
      <c r="AN203" s="6"/>
    </row>
    <row r="204" spans="1:41" ht="19.5" thickBot="1" x14ac:dyDescent="0.45">
      <c r="A204" s="6"/>
      <c r="B204" s="103"/>
      <c r="C204" s="180" t="s">
        <v>238</v>
      </c>
      <c r="D204" s="180"/>
      <c r="E204" s="180"/>
      <c r="F204" s="180"/>
      <c r="G204" s="180"/>
      <c r="H204" s="180"/>
      <c r="I204" s="180"/>
      <c r="J204" s="180"/>
      <c r="K204" s="180"/>
      <c r="L204" s="180"/>
      <c r="M204" s="180"/>
      <c r="N204" s="180"/>
      <c r="O204" s="180"/>
      <c r="P204" s="315" t="s">
        <v>48</v>
      </c>
      <c r="Q204" s="315"/>
      <c r="R204" s="315" t="s">
        <v>49</v>
      </c>
      <c r="S204" s="315"/>
      <c r="T204" s="315" t="s">
        <v>50</v>
      </c>
      <c r="U204" s="315"/>
      <c r="V204" s="315" t="s">
        <v>51</v>
      </c>
      <c r="W204" s="315"/>
      <c r="X204" s="316" t="s">
        <v>52</v>
      </c>
      <c r="Y204" s="316"/>
      <c r="Z204" s="315" t="s">
        <v>53</v>
      </c>
      <c r="AA204" s="315"/>
      <c r="AB204" s="315" t="s">
        <v>54</v>
      </c>
      <c r="AC204" s="315"/>
      <c r="AD204" s="315" t="s">
        <v>55</v>
      </c>
      <c r="AE204" s="315"/>
      <c r="AF204" s="315" t="s">
        <v>56</v>
      </c>
      <c r="AG204" s="315"/>
      <c r="AH204" s="320" t="s">
        <v>57</v>
      </c>
      <c r="AI204" s="320"/>
      <c r="AJ204" s="315" t="s">
        <v>58</v>
      </c>
      <c r="AK204" s="315"/>
      <c r="AL204" s="315" t="s">
        <v>59</v>
      </c>
      <c r="AM204" s="315"/>
      <c r="AN204" s="6"/>
    </row>
    <row r="205" spans="1:41" ht="18.75" customHeight="1" thickTop="1" x14ac:dyDescent="0.4">
      <c r="A205" s="6"/>
      <c r="B205" s="221" t="s">
        <v>239</v>
      </c>
      <c r="C205" s="180" t="s">
        <v>240</v>
      </c>
      <c r="D205" s="180"/>
      <c r="E205" s="180"/>
      <c r="F205" s="180"/>
      <c r="G205" s="180"/>
      <c r="H205" s="180"/>
      <c r="I205" s="180"/>
      <c r="J205" s="180"/>
      <c r="K205" s="180"/>
      <c r="L205" s="180"/>
      <c r="M205" s="180"/>
      <c r="N205" s="180"/>
      <c r="O205" s="181"/>
      <c r="P205" s="318"/>
      <c r="Q205" s="197"/>
      <c r="R205" s="197"/>
      <c r="S205" s="197"/>
      <c r="T205" s="197"/>
      <c r="U205" s="197"/>
      <c r="V205" s="197"/>
      <c r="W205" s="197"/>
      <c r="X205" s="197"/>
      <c r="Y205" s="197"/>
      <c r="Z205" s="197"/>
      <c r="AA205" s="197"/>
      <c r="AB205" s="197"/>
      <c r="AC205" s="197"/>
      <c r="AD205" s="197"/>
      <c r="AE205" s="197"/>
      <c r="AF205" s="197"/>
      <c r="AG205" s="197"/>
      <c r="AH205" s="197"/>
      <c r="AI205" s="197"/>
      <c r="AJ205" s="197"/>
      <c r="AK205" s="197"/>
      <c r="AL205" s="197"/>
      <c r="AM205" s="198"/>
      <c r="AN205" s="6"/>
    </row>
    <row r="206" spans="1:41" x14ac:dyDescent="0.4">
      <c r="A206" s="6"/>
      <c r="B206" s="222"/>
      <c r="C206" s="180" t="s">
        <v>245</v>
      </c>
      <c r="D206" s="180"/>
      <c r="E206" s="180"/>
      <c r="F206" s="180"/>
      <c r="G206" s="180"/>
      <c r="H206" s="180"/>
      <c r="I206" s="180"/>
      <c r="J206" s="180"/>
      <c r="K206" s="180"/>
      <c r="L206" s="180"/>
      <c r="M206" s="180"/>
      <c r="N206" s="180"/>
      <c r="O206" s="181"/>
      <c r="P206" s="182"/>
      <c r="Q206" s="178"/>
      <c r="R206" s="178"/>
      <c r="S206" s="178"/>
      <c r="T206" s="178"/>
      <c r="U206" s="178"/>
      <c r="V206" s="178"/>
      <c r="W206" s="178"/>
      <c r="X206" s="178"/>
      <c r="Y206" s="178"/>
      <c r="Z206" s="178"/>
      <c r="AA206" s="178"/>
      <c r="AB206" s="178"/>
      <c r="AC206" s="178"/>
      <c r="AD206" s="178"/>
      <c r="AE206" s="178"/>
      <c r="AF206" s="178"/>
      <c r="AG206" s="178"/>
      <c r="AH206" s="178"/>
      <c r="AI206" s="178"/>
      <c r="AJ206" s="178"/>
      <c r="AK206" s="178"/>
      <c r="AL206" s="178"/>
      <c r="AM206" s="179"/>
      <c r="AN206" s="6"/>
    </row>
    <row r="207" spans="1:41" x14ac:dyDescent="0.4">
      <c r="A207" s="6"/>
      <c r="B207" s="222"/>
      <c r="C207" s="180" t="s">
        <v>246</v>
      </c>
      <c r="D207" s="180"/>
      <c r="E207" s="180"/>
      <c r="F207" s="180"/>
      <c r="G207" s="180"/>
      <c r="H207" s="180"/>
      <c r="I207" s="180"/>
      <c r="J207" s="180"/>
      <c r="K207" s="180"/>
      <c r="L207" s="180"/>
      <c r="M207" s="180"/>
      <c r="N207" s="180"/>
      <c r="O207" s="181"/>
      <c r="P207" s="182"/>
      <c r="Q207" s="178"/>
      <c r="R207" s="178"/>
      <c r="S207" s="178"/>
      <c r="T207" s="178"/>
      <c r="U207" s="178"/>
      <c r="V207" s="178"/>
      <c r="W207" s="178"/>
      <c r="X207" s="178"/>
      <c r="Y207" s="178"/>
      <c r="Z207" s="178"/>
      <c r="AA207" s="178"/>
      <c r="AB207" s="178"/>
      <c r="AC207" s="178"/>
      <c r="AD207" s="178"/>
      <c r="AE207" s="178"/>
      <c r="AF207" s="178"/>
      <c r="AG207" s="178"/>
      <c r="AH207" s="178"/>
      <c r="AI207" s="178"/>
      <c r="AJ207" s="178"/>
      <c r="AK207" s="178"/>
      <c r="AL207" s="178"/>
      <c r="AM207" s="179"/>
      <c r="AN207" s="6"/>
    </row>
    <row r="208" spans="1:41" x14ac:dyDescent="0.4">
      <c r="A208" s="6"/>
      <c r="B208" s="222"/>
      <c r="C208" s="180" t="s">
        <v>253</v>
      </c>
      <c r="D208" s="180"/>
      <c r="E208" s="180"/>
      <c r="F208" s="180"/>
      <c r="G208" s="180"/>
      <c r="H208" s="180"/>
      <c r="I208" s="180"/>
      <c r="J208" s="180"/>
      <c r="K208" s="180"/>
      <c r="L208" s="180"/>
      <c r="M208" s="180"/>
      <c r="N208" s="180"/>
      <c r="O208" s="181"/>
      <c r="P208" s="182"/>
      <c r="Q208" s="178"/>
      <c r="R208" s="178"/>
      <c r="S208" s="178"/>
      <c r="T208" s="178"/>
      <c r="U208" s="178"/>
      <c r="V208" s="178"/>
      <c r="W208" s="178"/>
      <c r="X208" s="178"/>
      <c r="Y208" s="178"/>
      <c r="Z208" s="178"/>
      <c r="AA208" s="178"/>
      <c r="AB208" s="178"/>
      <c r="AC208" s="178"/>
      <c r="AD208" s="178"/>
      <c r="AE208" s="178"/>
      <c r="AF208" s="178"/>
      <c r="AG208" s="178"/>
      <c r="AH208" s="178"/>
      <c r="AI208" s="178"/>
      <c r="AJ208" s="178"/>
      <c r="AK208" s="178"/>
      <c r="AL208" s="178"/>
      <c r="AM208" s="179"/>
      <c r="AN208" s="6"/>
    </row>
    <row r="209" spans="1:40" x14ac:dyDescent="0.4">
      <c r="A209" s="6"/>
      <c r="B209" s="222"/>
      <c r="C209" s="180" t="s">
        <v>247</v>
      </c>
      <c r="D209" s="180"/>
      <c r="E209" s="180"/>
      <c r="F209" s="180"/>
      <c r="G209" s="180"/>
      <c r="H209" s="180"/>
      <c r="I209" s="180"/>
      <c r="J209" s="180"/>
      <c r="K209" s="180"/>
      <c r="L209" s="180"/>
      <c r="M209" s="180"/>
      <c r="N209" s="180"/>
      <c r="O209" s="181"/>
      <c r="P209" s="182"/>
      <c r="Q209" s="178"/>
      <c r="R209" s="178"/>
      <c r="S209" s="178"/>
      <c r="T209" s="178"/>
      <c r="U209" s="178"/>
      <c r="V209" s="178"/>
      <c r="W209" s="178"/>
      <c r="X209" s="178"/>
      <c r="Y209" s="178"/>
      <c r="Z209" s="178"/>
      <c r="AA209" s="178"/>
      <c r="AB209" s="178"/>
      <c r="AC209" s="178"/>
      <c r="AD209" s="178"/>
      <c r="AE209" s="178"/>
      <c r="AF209" s="178"/>
      <c r="AG209" s="178"/>
      <c r="AH209" s="178"/>
      <c r="AI209" s="178"/>
      <c r="AJ209" s="178"/>
      <c r="AK209" s="178"/>
      <c r="AL209" s="178"/>
      <c r="AM209" s="179"/>
      <c r="AN209" s="6"/>
    </row>
    <row r="210" spans="1:40" x14ac:dyDescent="0.4">
      <c r="A210" s="6"/>
      <c r="B210" s="222"/>
      <c r="C210" s="180" t="s">
        <v>248</v>
      </c>
      <c r="D210" s="180"/>
      <c r="E210" s="180"/>
      <c r="F210" s="180"/>
      <c r="G210" s="180"/>
      <c r="H210" s="180"/>
      <c r="I210" s="180"/>
      <c r="J210" s="180"/>
      <c r="K210" s="180"/>
      <c r="L210" s="180"/>
      <c r="M210" s="180"/>
      <c r="N210" s="180"/>
      <c r="O210" s="181"/>
      <c r="P210" s="182"/>
      <c r="Q210" s="178"/>
      <c r="R210" s="178"/>
      <c r="S210" s="178"/>
      <c r="T210" s="178"/>
      <c r="U210" s="178"/>
      <c r="V210" s="178"/>
      <c r="W210" s="178"/>
      <c r="X210" s="178"/>
      <c r="Y210" s="178"/>
      <c r="Z210" s="178"/>
      <c r="AA210" s="178"/>
      <c r="AB210" s="178"/>
      <c r="AC210" s="178"/>
      <c r="AD210" s="178"/>
      <c r="AE210" s="178"/>
      <c r="AF210" s="178"/>
      <c r="AG210" s="178"/>
      <c r="AH210" s="178"/>
      <c r="AI210" s="178"/>
      <c r="AJ210" s="178"/>
      <c r="AK210" s="178"/>
      <c r="AL210" s="178"/>
      <c r="AM210" s="179"/>
      <c r="AN210" s="6"/>
    </row>
    <row r="211" spans="1:40" x14ac:dyDescent="0.4">
      <c r="A211" s="6"/>
      <c r="B211" s="222"/>
      <c r="C211" s="180" t="s">
        <v>249</v>
      </c>
      <c r="D211" s="180"/>
      <c r="E211" s="180"/>
      <c r="F211" s="180"/>
      <c r="G211" s="180"/>
      <c r="H211" s="180"/>
      <c r="I211" s="180"/>
      <c r="J211" s="180"/>
      <c r="K211" s="180"/>
      <c r="L211" s="180"/>
      <c r="M211" s="180"/>
      <c r="N211" s="180"/>
      <c r="O211" s="181"/>
      <c r="P211" s="182"/>
      <c r="Q211" s="178"/>
      <c r="R211" s="178"/>
      <c r="S211" s="178"/>
      <c r="T211" s="178"/>
      <c r="U211" s="178"/>
      <c r="V211" s="178"/>
      <c r="W211" s="178"/>
      <c r="X211" s="178"/>
      <c r="Y211" s="178"/>
      <c r="Z211" s="178"/>
      <c r="AA211" s="178"/>
      <c r="AB211" s="178"/>
      <c r="AC211" s="178"/>
      <c r="AD211" s="178"/>
      <c r="AE211" s="178"/>
      <c r="AF211" s="178"/>
      <c r="AG211" s="178"/>
      <c r="AH211" s="178"/>
      <c r="AI211" s="178"/>
      <c r="AJ211" s="178"/>
      <c r="AK211" s="178"/>
      <c r="AL211" s="178"/>
      <c r="AM211" s="179"/>
      <c r="AN211" s="6"/>
    </row>
    <row r="212" spans="1:40" x14ac:dyDescent="0.4">
      <c r="A212" s="6"/>
      <c r="B212" s="222"/>
      <c r="C212" s="180" t="s">
        <v>250</v>
      </c>
      <c r="D212" s="180"/>
      <c r="E212" s="180"/>
      <c r="F212" s="180"/>
      <c r="G212" s="180"/>
      <c r="H212" s="180"/>
      <c r="I212" s="180"/>
      <c r="J212" s="180"/>
      <c r="K212" s="180"/>
      <c r="L212" s="180"/>
      <c r="M212" s="180"/>
      <c r="N212" s="180"/>
      <c r="O212" s="181"/>
      <c r="P212" s="182"/>
      <c r="Q212" s="178"/>
      <c r="R212" s="178"/>
      <c r="S212" s="178"/>
      <c r="T212" s="178"/>
      <c r="U212" s="178"/>
      <c r="V212" s="178"/>
      <c r="W212" s="178"/>
      <c r="X212" s="178"/>
      <c r="Y212" s="178"/>
      <c r="Z212" s="178"/>
      <c r="AA212" s="178"/>
      <c r="AB212" s="178"/>
      <c r="AC212" s="178"/>
      <c r="AD212" s="178"/>
      <c r="AE212" s="178"/>
      <c r="AF212" s="178"/>
      <c r="AG212" s="178"/>
      <c r="AH212" s="178"/>
      <c r="AI212" s="178"/>
      <c r="AJ212" s="178"/>
      <c r="AK212" s="178"/>
      <c r="AL212" s="178"/>
      <c r="AM212" s="179"/>
      <c r="AN212" s="6"/>
    </row>
    <row r="213" spans="1:40" x14ac:dyDescent="0.4">
      <c r="A213" s="6"/>
      <c r="B213" s="222"/>
      <c r="C213" s="180" t="s">
        <v>251</v>
      </c>
      <c r="D213" s="180"/>
      <c r="E213" s="180"/>
      <c r="F213" s="180"/>
      <c r="G213" s="180"/>
      <c r="H213" s="180"/>
      <c r="I213" s="180"/>
      <c r="J213" s="180"/>
      <c r="K213" s="180"/>
      <c r="L213" s="180"/>
      <c r="M213" s="180"/>
      <c r="N213" s="180"/>
      <c r="O213" s="181"/>
      <c r="P213" s="182"/>
      <c r="Q213" s="178"/>
      <c r="R213" s="178"/>
      <c r="S213" s="178"/>
      <c r="T213" s="178"/>
      <c r="U213" s="178"/>
      <c r="V213" s="178"/>
      <c r="W213" s="178"/>
      <c r="X213" s="178"/>
      <c r="Y213" s="178"/>
      <c r="Z213" s="178"/>
      <c r="AA213" s="178"/>
      <c r="AB213" s="178"/>
      <c r="AC213" s="178"/>
      <c r="AD213" s="178"/>
      <c r="AE213" s="178"/>
      <c r="AF213" s="178"/>
      <c r="AG213" s="178"/>
      <c r="AH213" s="178"/>
      <c r="AI213" s="178"/>
      <c r="AJ213" s="178"/>
      <c r="AK213" s="178"/>
      <c r="AL213" s="178"/>
      <c r="AM213" s="179"/>
      <c r="AN213" s="6"/>
    </row>
    <row r="214" spans="1:40" x14ac:dyDescent="0.4">
      <c r="A214" s="6"/>
      <c r="B214" s="222"/>
      <c r="C214" s="181" t="s">
        <v>252</v>
      </c>
      <c r="D214" s="196"/>
      <c r="E214" s="196"/>
      <c r="F214" s="196"/>
      <c r="G214" s="196"/>
      <c r="H214" s="196"/>
      <c r="I214" s="196"/>
      <c r="J214" s="196"/>
      <c r="K214" s="196"/>
      <c r="L214" s="196"/>
      <c r="M214" s="196"/>
      <c r="N214" s="196"/>
      <c r="O214" s="196"/>
      <c r="P214" s="203"/>
      <c r="Q214" s="195"/>
      <c r="R214" s="195"/>
      <c r="S214" s="195"/>
      <c r="T214" s="195"/>
      <c r="U214" s="195"/>
      <c r="V214" s="195"/>
      <c r="W214" s="195"/>
      <c r="X214" s="195"/>
      <c r="Y214" s="195"/>
      <c r="Z214" s="195"/>
      <c r="AA214" s="195"/>
      <c r="AB214" s="195"/>
      <c r="AC214" s="195"/>
      <c r="AD214" s="195"/>
      <c r="AE214" s="195"/>
      <c r="AF214" s="195"/>
      <c r="AG214" s="195"/>
      <c r="AH214" s="195"/>
      <c r="AI214" s="195"/>
      <c r="AJ214" s="195"/>
      <c r="AK214" s="195"/>
      <c r="AL214" s="178"/>
      <c r="AM214" s="179"/>
      <c r="AN214" s="6"/>
    </row>
    <row r="215" spans="1:40" x14ac:dyDescent="0.4">
      <c r="A215" s="6"/>
      <c r="B215" s="222"/>
      <c r="C215" s="181" t="s">
        <v>241</v>
      </c>
      <c r="D215" s="196"/>
      <c r="E215" s="196"/>
      <c r="F215" s="196"/>
      <c r="G215" s="196"/>
      <c r="H215" s="196"/>
      <c r="I215" s="196"/>
      <c r="J215" s="196"/>
      <c r="K215" s="196"/>
      <c r="L215" s="196"/>
      <c r="M215" s="196"/>
      <c r="N215" s="196"/>
      <c r="O215" s="196"/>
      <c r="P215" s="182"/>
      <c r="Q215" s="178"/>
      <c r="R215" s="178"/>
      <c r="S215" s="178"/>
      <c r="T215" s="178"/>
      <c r="U215" s="178"/>
      <c r="V215" s="178"/>
      <c r="W215" s="178"/>
      <c r="X215" s="178"/>
      <c r="Y215" s="178"/>
      <c r="Z215" s="178"/>
      <c r="AA215" s="178"/>
      <c r="AB215" s="178"/>
      <c r="AC215" s="178"/>
      <c r="AD215" s="178"/>
      <c r="AE215" s="178"/>
      <c r="AF215" s="178"/>
      <c r="AG215" s="178"/>
      <c r="AH215" s="178"/>
      <c r="AI215" s="178"/>
      <c r="AJ215" s="178"/>
      <c r="AK215" s="178"/>
      <c r="AL215" s="178"/>
      <c r="AM215" s="179"/>
      <c r="AN215" s="6"/>
    </row>
    <row r="216" spans="1:40" x14ac:dyDescent="0.4">
      <c r="A216" s="6"/>
      <c r="B216" s="222"/>
      <c r="C216" s="181" t="s">
        <v>266</v>
      </c>
      <c r="D216" s="196"/>
      <c r="E216" s="196"/>
      <c r="F216" s="196"/>
      <c r="G216" s="196"/>
      <c r="H216" s="196"/>
      <c r="I216" s="196"/>
      <c r="J216" s="196"/>
      <c r="K216" s="196"/>
      <c r="L216" s="196"/>
      <c r="M216" s="196"/>
      <c r="N216" s="196"/>
      <c r="O216" s="196"/>
      <c r="P216" s="182"/>
      <c r="Q216" s="178"/>
      <c r="R216" s="178"/>
      <c r="S216" s="178"/>
      <c r="T216" s="178"/>
      <c r="U216" s="178"/>
      <c r="V216" s="178"/>
      <c r="W216" s="178"/>
      <c r="X216" s="178"/>
      <c r="Y216" s="178"/>
      <c r="Z216" s="178"/>
      <c r="AA216" s="178"/>
      <c r="AB216" s="178"/>
      <c r="AC216" s="178"/>
      <c r="AD216" s="178"/>
      <c r="AE216" s="178"/>
      <c r="AF216" s="178"/>
      <c r="AG216" s="178"/>
      <c r="AH216" s="178"/>
      <c r="AI216" s="178"/>
      <c r="AJ216" s="178"/>
      <c r="AK216" s="178"/>
      <c r="AL216" s="178"/>
      <c r="AM216" s="179"/>
      <c r="AN216" s="6"/>
    </row>
    <row r="217" spans="1:40" x14ac:dyDescent="0.4">
      <c r="A217" s="6"/>
      <c r="B217" s="222"/>
      <c r="C217" s="181" t="s">
        <v>267</v>
      </c>
      <c r="D217" s="196"/>
      <c r="E217" s="196"/>
      <c r="F217" s="196"/>
      <c r="G217" s="196"/>
      <c r="H217" s="196"/>
      <c r="I217" s="196"/>
      <c r="J217" s="196"/>
      <c r="K217" s="196"/>
      <c r="L217" s="196"/>
      <c r="M217" s="196"/>
      <c r="N217" s="196"/>
      <c r="O217" s="196"/>
      <c r="P217" s="182"/>
      <c r="Q217" s="178"/>
      <c r="R217" s="178"/>
      <c r="S217" s="178"/>
      <c r="T217" s="178"/>
      <c r="U217" s="178"/>
      <c r="V217" s="178"/>
      <c r="W217" s="178"/>
      <c r="X217" s="178"/>
      <c r="Y217" s="178"/>
      <c r="Z217" s="178"/>
      <c r="AA217" s="178"/>
      <c r="AB217" s="178"/>
      <c r="AC217" s="178"/>
      <c r="AD217" s="178"/>
      <c r="AE217" s="178"/>
      <c r="AF217" s="178"/>
      <c r="AG217" s="178"/>
      <c r="AH217" s="178"/>
      <c r="AI217" s="178"/>
      <c r="AJ217" s="178"/>
      <c r="AK217" s="178"/>
      <c r="AL217" s="178"/>
      <c r="AM217" s="179"/>
      <c r="AN217" s="6"/>
    </row>
    <row r="218" spans="1:40" x14ac:dyDescent="0.4">
      <c r="A218" s="6"/>
      <c r="B218" s="222"/>
      <c r="C218" s="181" t="s">
        <v>268</v>
      </c>
      <c r="D218" s="196"/>
      <c r="E218" s="196"/>
      <c r="F218" s="196"/>
      <c r="G218" s="196"/>
      <c r="H218" s="196"/>
      <c r="I218" s="196"/>
      <c r="J218" s="196"/>
      <c r="K218" s="196"/>
      <c r="L218" s="196"/>
      <c r="M218" s="196"/>
      <c r="N218" s="196"/>
      <c r="O218" s="196"/>
      <c r="P218" s="182"/>
      <c r="Q218" s="178"/>
      <c r="R218" s="178"/>
      <c r="S218" s="178"/>
      <c r="T218" s="178"/>
      <c r="U218" s="178"/>
      <c r="V218" s="178"/>
      <c r="W218" s="178"/>
      <c r="X218" s="178"/>
      <c r="Y218" s="178"/>
      <c r="Z218" s="178"/>
      <c r="AA218" s="178"/>
      <c r="AB218" s="178"/>
      <c r="AC218" s="178"/>
      <c r="AD218" s="178"/>
      <c r="AE218" s="178"/>
      <c r="AF218" s="178"/>
      <c r="AG218" s="178"/>
      <c r="AH218" s="178"/>
      <c r="AI218" s="178"/>
      <c r="AJ218" s="178"/>
      <c r="AK218" s="178"/>
      <c r="AL218" s="178"/>
      <c r="AM218" s="179"/>
      <c r="AN218" s="6"/>
    </row>
    <row r="219" spans="1:40" x14ac:dyDescent="0.4">
      <c r="A219" s="6"/>
      <c r="B219" s="222"/>
      <c r="C219" s="181" t="s">
        <v>269</v>
      </c>
      <c r="D219" s="196"/>
      <c r="E219" s="196"/>
      <c r="F219" s="196"/>
      <c r="G219" s="196"/>
      <c r="H219" s="196"/>
      <c r="I219" s="196"/>
      <c r="J219" s="196"/>
      <c r="K219" s="196"/>
      <c r="L219" s="196"/>
      <c r="M219" s="196"/>
      <c r="N219" s="196"/>
      <c r="O219" s="196"/>
      <c r="P219" s="182"/>
      <c r="Q219" s="178"/>
      <c r="R219" s="178"/>
      <c r="S219" s="178"/>
      <c r="T219" s="178"/>
      <c r="U219" s="178"/>
      <c r="V219" s="178"/>
      <c r="W219" s="178"/>
      <c r="X219" s="178"/>
      <c r="Y219" s="178"/>
      <c r="Z219" s="178"/>
      <c r="AA219" s="178"/>
      <c r="AB219" s="178"/>
      <c r="AC219" s="178"/>
      <c r="AD219" s="178"/>
      <c r="AE219" s="178"/>
      <c r="AF219" s="178"/>
      <c r="AG219" s="178"/>
      <c r="AH219" s="178"/>
      <c r="AI219" s="178"/>
      <c r="AJ219" s="178"/>
      <c r="AK219" s="178"/>
      <c r="AL219" s="178"/>
      <c r="AM219" s="179"/>
      <c r="AN219" s="6"/>
    </row>
    <row r="220" spans="1:40" ht="34.5" customHeight="1" x14ac:dyDescent="0.4">
      <c r="A220" s="6"/>
      <c r="B220" s="323" t="s">
        <v>242</v>
      </c>
      <c r="C220" s="199" t="s">
        <v>254</v>
      </c>
      <c r="D220" s="199"/>
      <c r="E220" s="199"/>
      <c r="F220" s="199"/>
      <c r="G220" s="199"/>
      <c r="H220" s="199"/>
      <c r="I220" s="199"/>
      <c r="J220" s="199"/>
      <c r="K220" s="199"/>
      <c r="L220" s="199"/>
      <c r="M220" s="199"/>
      <c r="N220" s="199"/>
      <c r="O220" s="200"/>
      <c r="P220" s="182"/>
      <c r="Q220" s="178"/>
      <c r="R220" s="178"/>
      <c r="S220" s="178"/>
      <c r="T220" s="178"/>
      <c r="U220" s="178"/>
      <c r="V220" s="178"/>
      <c r="W220" s="178"/>
      <c r="X220" s="178"/>
      <c r="Y220" s="178"/>
      <c r="Z220" s="178"/>
      <c r="AA220" s="178"/>
      <c r="AB220" s="178"/>
      <c r="AC220" s="178"/>
      <c r="AD220" s="178"/>
      <c r="AE220" s="178"/>
      <c r="AF220" s="178"/>
      <c r="AG220" s="178"/>
      <c r="AH220" s="178"/>
      <c r="AI220" s="178"/>
      <c r="AJ220" s="178"/>
      <c r="AK220" s="178"/>
      <c r="AL220" s="178"/>
      <c r="AM220" s="179"/>
      <c r="AN220" s="6"/>
    </row>
    <row r="221" spans="1:40" x14ac:dyDescent="0.4">
      <c r="A221" s="6"/>
      <c r="B221" s="324"/>
      <c r="C221" s="180" t="s">
        <v>255</v>
      </c>
      <c r="D221" s="180"/>
      <c r="E221" s="180"/>
      <c r="F221" s="180"/>
      <c r="G221" s="180"/>
      <c r="H221" s="180"/>
      <c r="I221" s="180"/>
      <c r="J221" s="180"/>
      <c r="K221" s="180"/>
      <c r="L221" s="180"/>
      <c r="M221" s="180"/>
      <c r="N221" s="180"/>
      <c r="O221" s="181"/>
      <c r="P221" s="182"/>
      <c r="Q221" s="178"/>
      <c r="R221" s="178"/>
      <c r="S221" s="178"/>
      <c r="T221" s="178"/>
      <c r="U221" s="178"/>
      <c r="V221" s="178"/>
      <c r="W221" s="178"/>
      <c r="X221" s="178"/>
      <c r="Y221" s="178"/>
      <c r="Z221" s="178"/>
      <c r="AA221" s="178"/>
      <c r="AB221" s="178"/>
      <c r="AC221" s="178"/>
      <c r="AD221" s="178"/>
      <c r="AE221" s="178"/>
      <c r="AF221" s="178"/>
      <c r="AG221" s="178"/>
      <c r="AH221" s="178"/>
      <c r="AI221" s="178"/>
      <c r="AJ221" s="178"/>
      <c r="AK221" s="178"/>
      <c r="AL221" s="178"/>
      <c r="AM221" s="179"/>
      <c r="AN221" s="6"/>
    </row>
    <row r="222" spans="1:40" ht="32.25" customHeight="1" x14ac:dyDescent="0.4">
      <c r="A222" s="6"/>
      <c r="B222" s="324"/>
      <c r="C222" s="199" t="s">
        <v>256</v>
      </c>
      <c r="D222" s="199"/>
      <c r="E222" s="199"/>
      <c r="F222" s="199"/>
      <c r="G222" s="199"/>
      <c r="H222" s="199"/>
      <c r="I222" s="199"/>
      <c r="J222" s="199"/>
      <c r="K222" s="199"/>
      <c r="L222" s="199"/>
      <c r="M222" s="199"/>
      <c r="N222" s="199"/>
      <c r="O222" s="200"/>
      <c r="P222" s="182"/>
      <c r="Q222" s="178"/>
      <c r="R222" s="178"/>
      <c r="S222" s="178"/>
      <c r="T222" s="178"/>
      <c r="U222" s="178"/>
      <c r="V222" s="178"/>
      <c r="W222" s="178"/>
      <c r="X222" s="178"/>
      <c r="Y222" s="178"/>
      <c r="Z222" s="178"/>
      <c r="AA222" s="178"/>
      <c r="AB222" s="178"/>
      <c r="AC222" s="178"/>
      <c r="AD222" s="178"/>
      <c r="AE222" s="178"/>
      <c r="AF222" s="178"/>
      <c r="AG222" s="178"/>
      <c r="AH222" s="178"/>
      <c r="AI222" s="178"/>
      <c r="AJ222" s="178"/>
      <c r="AK222" s="178"/>
      <c r="AL222" s="178"/>
      <c r="AM222" s="179"/>
      <c r="AN222" s="6"/>
    </row>
    <row r="223" spans="1:40" ht="32.25" customHeight="1" x14ac:dyDescent="0.4">
      <c r="A223" s="6"/>
      <c r="B223" s="324"/>
      <c r="C223" s="199" t="s">
        <v>270</v>
      </c>
      <c r="D223" s="199"/>
      <c r="E223" s="199"/>
      <c r="F223" s="199"/>
      <c r="G223" s="199"/>
      <c r="H223" s="199"/>
      <c r="I223" s="199"/>
      <c r="J223" s="199"/>
      <c r="K223" s="199"/>
      <c r="L223" s="199"/>
      <c r="M223" s="199"/>
      <c r="N223" s="199"/>
      <c r="O223" s="200"/>
      <c r="P223" s="182"/>
      <c r="Q223" s="178"/>
      <c r="R223" s="178"/>
      <c r="S223" s="178"/>
      <c r="T223" s="178"/>
      <c r="U223" s="178"/>
      <c r="V223" s="178"/>
      <c r="W223" s="178"/>
      <c r="X223" s="178"/>
      <c r="Y223" s="178"/>
      <c r="Z223" s="178"/>
      <c r="AA223" s="178"/>
      <c r="AB223" s="178"/>
      <c r="AC223" s="178"/>
      <c r="AD223" s="178"/>
      <c r="AE223" s="178"/>
      <c r="AF223" s="178"/>
      <c r="AG223" s="178"/>
      <c r="AH223" s="178"/>
      <c r="AI223" s="178"/>
      <c r="AJ223" s="178"/>
      <c r="AK223" s="178"/>
      <c r="AL223" s="178"/>
      <c r="AM223" s="179"/>
      <c r="AN223" s="6"/>
    </row>
    <row r="224" spans="1:40" ht="18" customHeight="1" x14ac:dyDescent="0.4">
      <c r="A224" s="6"/>
      <c r="B224" s="324"/>
      <c r="C224" s="201" t="s">
        <v>271</v>
      </c>
      <c r="D224" s="201"/>
      <c r="E224" s="201"/>
      <c r="F224" s="201"/>
      <c r="G224" s="201"/>
      <c r="H224" s="201"/>
      <c r="I224" s="201"/>
      <c r="J224" s="201"/>
      <c r="K224" s="201"/>
      <c r="L224" s="201"/>
      <c r="M224" s="201"/>
      <c r="N224" s="201"/>
      <c r="O224" s="202"/>
      <c r="P224" s="182"/>
      <c r="Q224" s="178"/>
      <c r="R224" s="178"/>
      <c r="S224" s="178"/>
      <c r="T224" s="178"/>
      <c r="U224" s="178"/>
      <c r="V224" s="178"/>
      <c r="W224" s="178"/>
      <c r="X224" s="178"/>
      <c r="Y224" s="178"/>
      <c r="Z224" s="178"/>
      <c r="AA224" s="178"/>
      <c r="AB224" s="178"/>
      <c r="AC224" s="178"/>
      <c r="AD224" s="178"/>
      <c r="AE224" s="178"/>
      <c r="AF224" s="178"/>
      <c r="AG224" s="178"/>
      <c r="AH224" s="178"/>
      <c r="AI224" s="178"/>
      <c r="AJ224" s="178"/>
      <c r="AK224" s="178"/>
      <c r="AL224" s="178"/>
      <c r="AM224" s="179"/>
      <c r="AN224" s="6"/>
    </row>
    <row r="225" spans="1:41" ht="18" customHeight="1" x14ac:dyDescent="0.4">
      <c r="A225" s="6"/>
      <c r="B225" s="325"/>
      <c r="C225" s="201" t="s">
        <v>272</v>
      </c>
      <c r="D225" s="201"/>
      <c r="E225" s="201"/>
      <c r="F225" s="201"/>
      <c r="G225" s="201"/>
      <c r="H225" s="201"/>
      <c r="I225" s="201"/>
      <c r="J225" s="201"/>
      <c r="K225" s="201"/>
      <c r="L225" s="201"/>
      <c r="M225" s="201"/>
      <c r="N225" s="201"/>
      <c r="O225" s="202"/>
      <c r="P225" s="182"/>
      <c r="Q225" s="178"/>
      <c r="R225" s="178"/>
      <c r="S225" s="178"/>
      <c r="T225" s="178"/>
      <c r="U225" s="178"/>
      <c r="V225" s="178"/>
      <c r="W225" s="178"/>
      <c r="X225" s="178"/>
      <c r="Y225" s="178"/>
      <c r="Z225" s="178"/>
      <c r="AA225" s="178"/>
      <c r="AB225" s="178"/>
      <c r="AC225" s="178"/>
      <c r="AD225" s="178"/>
      <c r="AE225" s="178"/>
      <c r="AF225" s="178"/>
      <c r="AG225" s="178"/>
      <c r="AH225" s="178"/>
      <c r="AI225" s="178"/>
      <c r="AJ225" s="178"/>
      <c r="AK225" s="178"/>
      <c r="AL225" s="178"/>
      <c r="AM225" s="179"/>
      <c r="AN225" s="6"/>
    </row>
    <row r="226" spans="1:41" ht="29.25" customHeight="1" x14ac:dyDescent="0.4">
      <c r="A226" s="6"/>
      <c r="B226" s="104" t="s">
        <v>276</v>
      </c>
      <c r="C226" s="201" t="s">
        <v>275</v>
      </c>
      <c r="D226" s="201"/>
      <c r="E226" s="201"/>
      <c r="F226" s="201"/>
      <c r="G226" s="201"/>
      <c r="H226" s="201"/>
      <c r="I226" s="201"/>
      <c r="J226" s="201"/>
      <c r="K226" s="201"/>
      <c r="L226" s="201"/>
      <c r="M226" s="201"/>
      <c r="N226" s="201"/>
      <c r="O226" s="202"/>
      <c r="P226" s="182"/>
      <c r="Q226" s="178"/>
      <c r="R226" s="178"/>
      <c r="S226" s="178"/>
      <c r="T226" s="178"/>
      <c r="U226" s="178"/>
      <c r="V226" s="178"/>
      <c r="W226" s="178"/>
      <c r="X226" s="178"/>
      <c r="Y226" s="178"/>
      <c r="Z226" s="178"/>
      <c r="AA226" s="178"/>
      <c r="AB226" s="178"/>
      <c r="AC226" s="178"/>
      <c r="AD226" s="178"/>
      <c r="AE226" s="178"/>
      <c r="AF226" s="178"/>
      <c r="AG226" s="178"/>
      <c r="AH226" s="178"/>
      <c r="AI226" s="178"/>
      <c r="AJ226" s="178"/>
      <c r="AK226" s="178"/>
      <c r="AL226" s="178"/>
      <c r="AM226" s="179"/>
      <c r="AN226" s="6"/>
    </row>
    <row r="227" spans="1:41" x14ac:dyDescent="0.4">
      <c r="A227" s="6"/>
      <c r="B227" s="201" t="s">
        <v>243</v>
      </c>
      <c r="C227" s="180" t="s">
        <v>244</v>
      </c>
      <c r="D227" s="180"/>
      <c r="E227" s="180"/>
      <c r="F227" s="180"/>
      <c r="G227" s="180"/>
      <c r="H227" s="180"/>
      <c r="I227" s="180"/>
      <c r="J227" s="180"/>
      <c r="K227" s="180"/>
      <c r="L227" s="180"/>
      <c r="M227" s="180"/>
      <c r="N227" s="180"/>
      <c r="O227" s="181"/>
      <c r="P227" s="182"/>
      <c r="Q227" s="178"/>
      <c r="R227" s="178"/>
      <c r="S227" s="178"/>
      <c r="T227" s="178"/>
      <c r="U227" s="178"/>
      <c r="V227" s="178"/>
      <c r="W227" s="178"/>
      <c r="X227" s="178"/>
      <c r="Y227" s="178"/>
      <c r="Z227" s="178"/>
      <c r="AA227" s="178"/>
      <c r="AB227" s="178"/>
      <c r="AC227" s="178"/>
      <c r="AD227" s="178"/>
      <c r="AE227" s="178"/>
      <c r="AF227" s="178"/>
      <c r="AG227" s="178"/>
      <c r="AH227" s="178"/>
      <c r="AI227" s="178"/>
      <c r="AJ227" s="178"/>
      <c r="AK227" s="178"/>
      <c r="AL227" s="178"/>
      <c r="AM227" s="179"/>
      <c r="AN227" s="6"/>
    </row>
    <row r="228" spans="1:41" x14ac:dyDescent="0.4">
      <c r="A228" s="6"/>
      <c r="B228" s="201"/>
      <c r="C228" s="180" t="s">
        <v>257</v>
      </c>
      <c r="D228" s="180"/>
      <c r="E228" s="180"/>
      <c r="F228" s="180"/>
      <c r="G228" s="180"/>
      <c r="H228" s="180"/>
      <c r="I228" s="180"/>
      <c r="J228" s="180"/>
      <c r="K228" s="180"/>
      <c r="L228" s="180"/>
      <c r="M228" s="180"/>
      <c r="N228" s="180"/>
      <c r="O228" s="181"/>
      <c r="P228" s="182"/>
      <c r="Q228" s="178"/>
      <c r="R228" s="178"/>
      <c r="S228" s="178"/>
      <c r="T228" s="178"/>
      <c r="U228" s="178"/>
      <c r="V228" s="178"/>
      <c r="W228" s="178"/>
      <c r="X228" s="178"/>
      <c r="Y228" s="178"/>
      <c r="Z228" s="178"/>
      <c r="AA228" s="178"/>
      <c r="AB228" s="178"/>
      <c r="AC228" s="178"/>
      <c r="AD228" s="178"/>
      <c r="AE228" s="178"/>
      <c r="AF228" s="178"/>
      <c r="AG228" s="178"/>
      <c r="AH228" s="178"/>
      <c r="AI228" s="178"/>
      <c r="AJ228" s="178"/>
      <c r="AK228" s="178"/>
      <c r="AL228" s="178"/>
      <c r="AM228" s="179"/>
      <c r="AN228" s="6"/>
    </row>
    <row r="229" spans="1:41" x14ac:dyDescent="0.4">
      <c r="A229" s="6"/>
      <c r="B229" s="201"/>
      <c r="C229" s="180" t="s">
        <v>258</v>
      </c>
      <c r="D229" s="180"/>
      <c r="E229" s="180"/>
      <c r="F229" s="180"/>
      <c r="G229" s="180"/>
      <c r="H229" s="180"/>
      <c r="I229" s="180"/>
      <c r="J229" s="180"/>
      <c r="K229" s="180"/>
      <c r="L229" s="180"/>
      <c r="M229" s="180"/>
      <c r="N229" s="180"/>
      <c r="O229" s="181"/>
      <c r="P229" s="182"/>
      <c r="Q229" s="178"/>
      <c r="R229" s="178"/>
      <c r="S229" s="178"/>
      <c r="T229" s="178"/>
      <c r="U229" s="178"/>
      <c r="V229" s="178"/>
      <c r="W229" s="178"/>
      <c r="X229" s="178"/>
      <c r="Y229" s="178"/>
      <c r="Z229" s="178"/>
      <c r="AA229" s="178"/>
      <c r="AB229" s="178"/>
      <c r="AC229" s="178"/>
      <c r="AD229" s="178"/>
      <c r="AE229" s="178"/>
      <c r="AF229" s="178"/>
      <c r="AG229" s="178"/>
      <c r="AH229" s="178"/>
      <c r="AI229" s="178"/>
      <c r="AJ229" s="178"/>
      <c r="AK229" s="178"/>
      <c r="AL229" s="178"/>
      <c r="AM229" s="179"/>
      <c r="AN229" s="6"/>
    </row>
    <row r="230" spans="1:41" x14ac:dyDescent="0.4">
      <c r="A230" s="6"/>
      <c r="B230" s="201"/>
      <c r="C230" s="180" t="s">
        <v>259</v>
      </c>
      <c r="D230" s="180"/>
      <c r="E230" s="180"/>
      <c r="F230" s="180"/>
      <c r="G230" s="180"/>
      <c r="H230" s="180"/>
      <c r="I230" s="180"/>
      <c r="J230" s="180"/>
      <c r="K230" s="180"/>
      <c r="L230" s="180"/>
      <c r="M230" s="180"/>
      <c r="N230" s="180"/>
      <c r="O230" s="181"/>
      <c r="P230" s="182"/>
      <c r="Q230" s="178"/>
      <c r="R230" s="178"/>
      <c r="S230" s="178"/>
      <c r="T230" s="178"/>
      <c r="U230" s="178"/>
      <c r="V230" s="178"/>
      <c r="W230" s="178"/>
      <c r="X230" s="178"/>
      <c r="Y230" s="178"/>
      <c r="Z230" s="178"/>
      <c r="AA230" s="178"/>
      <c r="AB230" s="178"/>
      <c r="AC230" s="178"/>
      <c r="AD230" s="178"/>
      <c r="AE230" s="178"/>
      <c r="AF230" s="178"/>
      <c r="AG230" s="178"/>
      <c r="AH230" s="178"/>
      <c r="AI230" s="178"/>
      <c r="AJ230" s="178"/>
      <c r="AK230" s="178"/>
      <c r="AL230" s="178"/>
      <c r="AM230" s="179"/>
      <c r="AN230" s="6"/>
    </row>
    <row r="231" spans="1:41" x14ac:dyDescent="0.4">
      <c r="A231" s="6"/>
      <c r="B231" s="201"/>
      <c r="C231" s="180" t="s">
        <v>260</v>
      </c>
      <c r="D231" s="180"/>
      <c r="E231" s="180"/>
      <c r="F231" s="180"/>
      <c r="G231" s="180"/>
      <c r="H231" s="180"/>
      <c r="I231" s="180"/>
      <c r="J231" s="180"/>
      <c r="K231" s="180"/>
      <c r="L231" s="180"/>
      <c r="M231" s="180"/>
      <c r="N231" s="180"/>
      <c r="O231" s="181"/>
      <c r="P231" s="182"/>
      <c r="Q231" s="178"/>
      <c r="R231" s="178"/>
      <c r="S231" s="178"/>
      <c r="T231" s="178"/>
      <c r="U231" s="178"/>
      <c r="V231" s="178"/>
      <c r="W231" s="178"/>
      <c r="X231" s="178"/>
      <c r="Y231" s="178"/>
      <c r="Z231" s="178"/>
      <c r="AA231" s="178"/>
      <c r="AB231" s="178"/>
      <c r="AC231" s="178"/>
      <c r="AD231" s="178"/>
      <c r="AE231" s="178"/>
      <c r="AF231" s="178"/>
      <c r="AG231" s="178"/>
      <c r="AH231" s="178"/>
      <c r="AI231" s="178"/>
      <c r="AJ231" s="178"/>
      <c r="AK231" s="178"/>
      <c r="AL231" s="178"/>
      <c r="AM231" s="179"/>
      <c r="AN231" s="6"/>
    </row>
    <row r="232" spans="1:41" x14ac:dyDescent="0.4">
      <c r="A232" s="6"/>
      <c r="B232" s="201"/>
      <c r="C232" s="180" t="s">
        <v>393</v>
      </c>
      <c r="D232" s="180"/>
      <c r="E232" s="180"/>
      <c r="F232" s="180"/>
      <c r="G232" s="180"/>
      <c r="H232" s="180"/>
      <c r="I232" s="180"/>
      <c r="J232" s="180"/>
      <c r="K232" s="180"/>
      <c r="L232" s="180"/>
      <c r="M232" s="180"/>
      <c r="N232" s="180"/>
      <c r="O232" s="181"/>
      <c r="P232" s="182"/>
      <c r="Q232" s="178"/>
      <c r="R232" s="178"/>
      <c r="S232" s="178"/>
      <c r="T232" s="178"/>
      <c r="U232" s="178"/>
      <c r="V232" s="178"/>
      <c r="W232" s="178"/>
      <c r="X232" s="178"/>
      <c r="Y232" s="178"/>
      <c r="Z232" s="178"/>
      <c r="AA232" s="178"/>
      <c r="AB232" s="178"/>
      <c r="AC232" s="178"/>
      <c r="AD232" s="178"/>
      <c r="AE232" s="178"/>
      <c r="AF232" s="178"/>
      <c r="AG232" s="178"/>
      <c r="AH232" s="178"/>
      <c r="AI232" s="178"/>
      <c r="AJ232" s="178"/>
      <c r="AK232" s="178"/>
      <c r="AL232" s="178"/>
      <c r="AM232" s="179"/>
      <c r="AN232" s="6"/>
    </row>
    <row r="233" spans="1:41" x14ac:dyDescent="0.4">
      <c r="A233" s="6"/>
      <c r="B233" s="201"/>
      <c r="C233" s="180" t="s">
        <v>261</v>
      </c>
      <c r="D233" s="180"/>
      <c r="E233" s="180"/>
      <c r="F233" s="180"/>
      <c r="G233" s="180"/>
      <c r="H233" s="180"/>
      <c r="I233" s="180"/>
      <c r="J233" s="180"/>
      <c r="K233" s="180"/>
      <c r="L233" s="180"/>
      <c r="M233" s="180"/>
      <c r="N233" s="180"/>
      <c r="O233" s="181"/>
      <c r="P233" s="182"/>
      <c r="Q233" s="178"/>
      <c r="R233" s="178"/>
      <c r="S233" s="178"/>
      <c r="T233" s="178"/>
      <c r="U233" s="178"/>
      <c r="V233" s="178"/>
      <c r="W233" s="178"/>
      <c r="X233" s="178"/>
      <c r="Y233" s="178"/>
      <c r="Z233" s="178"/>
      <c r="AA233" s="178"/>
      <c r="AB233" s="178"/>
      <c r="AC233" s="178"/>
      <c r="AD233" s="178"/>
      <c r="AE233" s="178"/>
      <c r="AF233" s="178"/>
      <c r="AG233" s="178"/>
      <c r="AH233" s="178"/>
      <c r="AI233" s="178"/>
      <c r="AJ233" s="178"/>
      <c r="AK233" s="178"/>
      <c r="AL233" s="178"/>
      <c r="AM233" s="179"/>
      <c r="AN233" s="6"/>
    </row>
    <row r="234" spans="1:41" x14ac:dyDescent="0.4">
      <c r="A234" s="6"/>
      <c r="B234" s="201"/>
      <c r="C234" s="180" t="s">
        <v>262</v>
      </c>
      <c r="D234" s="180"/>
      <c r="E234" s="180"/>
      <c r="F234" s="180"/>
      <c r="G234" s="180"/>
      <c r="H234" s="180"/>
      <c r="I234" s="180"/>
      <c r="J234" s="180"/>
      <c r="K234" s="180"/>
      <c r="L234" s="180"/>
      <c r="M234" s="180"/>
      <c r="N234" s="180"/>
      <c r="O234" s="181"/>
      <c r="P234" s="203"/>
      <c r="Q234" s="195"/>
      <c r="R234" s="195"/>
      <c r="S234" s="195"/>
      <c r="T234" s="195"/>
      <c r="U234" s="195"/>
      <c r="V234" s="195"/>
      <c r="W234" s="195"/>
      <c r="X234" s="195"/>
      <c r="Y234" s="195"/>
      <c r="Z234" s="195"/>
      <c r="AA234" s="195"/>
      <c r="AB234" s="195"/>
      <c r="AC234" s="195"/>
      <c r="AD234" s="195"/>
      <c r="AE234" s="195"/>
      <c r="AF234" s="195"/>
      <c r="AG234" s="195"/>
      <c r="AH234" s="195"/>
      <c r="AI234" s="195"/>
      <c r="AJ234" s="195"/>
      <c r="AK234" s="195"/>
      <c r="AL234" s="178"/>
      <c r="AM234" s="179"/>
      <c r="AN234" s="6"/>
    </row>
    <row r="235" spans="1:41" x14ac:dyDescent="0.4">
      <c r="A235" s="6"/>
      <c r="B235" s="201"/>
      <c r="C235" s="180" t="s">
        <v>263</v>
      </c>
      <c r="D235" s="180"/>
      <c r="E235" s="180"/>
      <c r="F235" s="180"/>
      <c r="G235" s="180"/>
      <c r="H235" s="180"/>
      <c r="I235" s="180"/>
      <c r="J235" s="180"/>
      <c r="K235" s="180"/>
      <c r="L235" s="180"/>
      <c r="M235" s="180"/>
      <c r="N235" s="180"/>
      <c r="O235" s="181"/>
      <c r="P235" s="203"/>
      <c r="Q235" s="195"/>
      <c r="R235" s="195"/>
      <c r="S235" s="195"/>
      <c r="T235" s="195"/>
      <c r="U235" s="195"/>
      <c r="V235" s="195"/>
      <c r="W235" s="195"/>
      <c r="X235" s="195"/>
      <c r="Y235" s="195"/>
      <c r="Z235" s="195"/>
      <c r="AA235" s="195"/>
      <c r="AB235" s="195"/>
      <c r="AC235" s="195"/>
      <c r="AD235" s="195"/>
      <c r="AE235" s="195"/>
      <c r="AF235" s="195"/>
      <c r="AG235" s="195"/>
      <c r="AH235" s="195"/>
      <c r="AI235" s="195"/>
      <c r="AJ235" s="195"/>
      <c r="AK235" s="195"/>
      <c r="AL235" s="178"/>
      <c r="AM235" s="179"/>
      <c r="AN235" s="6"/>
    </row>
    <row r="236" spans="1:41" x14ac:dyDescent="0.4">
      <c r="A236" s="6"/>
      <c r="B236" s="201"/>
      <c r="C236" s="180" t="s">
        <v>264</v>
      </c>
      <c r="D236" s="180"/>
      <c r="E236" s="180"/>
      <c r="F236" s="180"/>
      <c r="G236" s="180"/>
      <c r="H236" s="180"/>
      <c r="I236" s="180"/>
      <c r="J236" s="180"/>
      <c r="K236" s="180"/>
      <c r="L236" s="180"/>
      <c r="M236" s="180"/>
      <c r="N236" s="180"/>
      <c r="O236" s="181"/>
      <c r="P236" s="203"/>
      <c r="Q236" s="195"/>
      <c r="R236" s="195"/>
      <c r="S236" s="195"/>
      <c r="T236" s="195"/>
      <c r="U236" s="195"/>
      <c r="V236" s="195"/>
      <c r="W236" s="195"/>
      <c r="X236" s="195"/>
      <c r="Y236" s="195"/>
      <c r="Z236" s="195"/>
      <c r="AA236" s="195"/>
      <c r="AB236" s="195"/>
      <c r="AC236" s="195"/>
      <c r="AD236" s="195"/>
      <c r="AE236" s="195"/>
      <c r="AF236" s="195"/>
      <c r="AG236" s="195"/>
      <c r="AH236" s="195"/>
      <c r="AI236" s="195"/>
      <c r="AJ236" s="195"/>
      <c r="AK236" s="195"/>
      <c r="AL236" s="321"/>
      <c r="AM236" s="322"/>
      <c r="AN236" s="6"/>
    </row>
    <row r="237" spans="1:41" x14ac:dyDescent="0.4">
      <c r="A237" s="6"/>
      <c r="B237" s="201"/>
      <c r="C237" s="180" t="s">
        <v>265</v>
      </c>
      <c r="D237" s="180"/>
      <c r="E237" s="180"/>
      <c r="F237" s="180"/>
      <c r="G237" s="180"/>
      <c r="H237" s="180"/>
      <c r="I237" s="180"/>
      <c r="J237" s="180"/>
      <c r="K237" s="180"/>
      <c r="L237" s="180"/>
      <c r="M237" s="180"/>
      <c r="N237" s="180"/>
      <c r="O237" s="181"/>
      <c r="P237" s="203"/>
      <c r="Q237" s="195"/>
      <c r="R237" s="195"/>
      <c r="S237" s="195"/>
      <c r="T237" s="195"/>
      <c r="U237" s="195"/>
      <c r="V237" s="195"/>
      <c r="W237" s="195"/>
      <c r="X237" s="195"/>
      <c r="Y237" s="195"/>
      <c r="Z237" s="195"/>
      <c r="AA237" s="195"/>
      <c r="AB237" s="195"/>
      <c r="AC237" s="195"/>
      <c r="AD237" s="195"/>
      <c r="AE237" s="195"/>
      <c r="AF237" s="195"/>
      <c r="AG237" s="195"/>
      <c r="AH237" s="195"/>
      <c r="AI237" s="195"/>
      <c r="AJ237" s="195"/>
      <c r="AK237" s="195"/>
      <c r="AL237" s="178"/>
      <c r="AM237" s="179"/>
      <c r="AN237" s="6"/>
    </row>
    <row r="238" spans="1:41" x14ac:dyDescent="0.4">
      <c r="A238" s="6"/>
      <c r="B238" s="201"/>
      <c r="C238" s="180" t="s">
        <v>273</v>
      </c>
      <c r="D238" s="180"/>
      <c r="E238" s="180"/>
      <c r="F238" s="180"/>
      <c r="G238" s="180"/>
      <c r="H238" s="180"/>
      <c r="I238" s="180"/>
      <c r="J238" s="180"/>
      <c r="K238" s="180"/>
      <c r="L238" s="180"/>
      <c r="M238" s="180"/>
      <c r="N238" s="180"/>
      <c r="O238" s="181"/>
      <c r="P238" s="203"/>
      <c r="Q238" s="195"/>
      <c r="R238" s="195"/>
      <c r="S238" s="195"/>
      <c r="T238" s="195"/>
      <c r="U238" s="195"/>
      <c r="V238" s="195"/>
      <c r="W238" s="195"/>
      <c r="X238" s="195"/>
      <c r="Y238" s="195"/>
      <c r="Z238" s="195"/>
      <c r="AA238" s="195"/>
      <c r="AB238" s="195"/>
      <c r="AC238" s="195"/>
      <c r="AD238" s="195"/>
      <c r="AE238" s="195"/>
      <c r="AF238" s="195"/>
      <c r="AG238" s="195"/>
      <c r="AH238" s="195"/>
      <c r="AI238" s="195"/>
      <c r="AJ238" s="195"/>
      <c r="AK238" s="195"/>
      <c r="AL238" s="178"/>
      <c r="AM238" s="179"/>
      <c r="AN238" s="6"/>
    </row>
    <row r="239" spans="1:41" ht="19.5" thickBot="1" x14ac:dyDescent="0.45">
      <c r="A239" s="6"/>
      <c r="B239" s="201"/>
      <c r="C239" s="180" t="s">
        <v>274</v>
      </c>
      <c r="D239" s="180"/>
      <c r="E239" s="180"/>
      <c r="F239" s="180"/>
      <c r="G239" s="180"/>
      <c r="H239" s="180"/>
      <c r="I239" s="180"/>
      <c r="J239" s="180"/>
      <c r="K239" s="180"/>
      <c r="L239" s="180"/>
      <c r="M239" s="180"/>
      <c r="N239" s="180"/>
      <c r="O239" s="181"/>
      <c r="P239" s="327"/>
      <c r="Q239" s="326"/>
      <c r="R239" s="326"/>
      <c r="S239" s="326"/>
      <c r="T239" s="326"/>
      <c r="U239" s="326"/>
      <c r="V239" s="326"/>
      <c r="W239" s="326"/>
      <c r="X239" s="326"/>
      <c r="Y239" s="326"/>
      <c r="Z239" s="326"/>
      <c r="AA239" s="326"/>
      <c r="AB239" s="326"/>
      <c r="AC239" s="326"/>
      <c r="AD239" s="326"/>
      <c r="AE239" s="326"/>
      <c r="AF239" s="326"/>
      <c r="AG239" s="326"/>
      <c r="AH239" s="326"/>
      <c r="AI239" s="326"/>
      <c r="AJ239" s="178"/>
      <c r="AK239" s="178"/>
      <c r="AL239" s="178"/>
      <c r="AM239" s="179"/>
      <c r="AN239" s="105"/>
    </row>
    <row r="240" spans="1:41" ht="20.25" thickTop="1" thickBot="1" x14ac:dyDescent="0.45">
      <c r="A240" s="6"/>
      <c r="B240" s="11" t="s">
        <v>225</v>
      </c>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207"/>
      <c r="AK240" s="208"/>
      <c r="AL240" s="208"/>
      <c r="AM240" s="208"/>
      <c r="AN240" s="209"/>
      <c r="AO240" s="92"/>
    </row>
    <row r="241" spans="1:41" ht="20.25" thickTop="1" thickBot="1" x14ac:dyDescent="0.45">
      <c r="A241" s="6"/>
      <c r="B241" s="10" t="s">
        <v>194</v>
      </c>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99"/>
      <c r="AK241" s="99"/>
      <c r="AL241" s="99"/>
      <c r="AM241" s="99"/>
      <c r="AN241" s="99"/>
      <c r="AO241" s="92"/>
    </row>
    <row r="242" spans="1:41" ht="19.5" thickTop="1" x14ac:dyDescent="0.4">
      <c r="A242" s="6"/>
      <c r="B242" s="11" t="s">
        <v>226</v>
      </c>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244"/>
      <c r="AK242" s="245"/>
      <c r="AL242" s="245"/>
      <c r="AM242" s="245"/>
      <c r="AN242" s="246"/>
      <c r="AO242" s="92"/>
    </row>
    <row r="243" spans="1:41" x14ac:dyDescent="0.4">
      <c r="A243" s="6"/>
      <c r="B243" s="11" t="s">
        <v>227</v>
      </c>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214"/>
      <c r="AK243" s="215"/>
      <c r="AL243" s="215"/>
      <c r="AM243" s="215"/>
      <c r="AN243" s="216"/>
      <c r="AO243" s="92"/>
    </row>
    <row r="244" spans="1:41" x14ac:dyDescent="0.4">
      <c r="A244" s="6"/>
      <c r="B244" s="11" t="s">
        <v>228</v>
      </c>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214"/>
      <c r="AK244" s="215"/>
      <c r="AL244" s="215"/>
      <c r="AM244" s="215"/>
      <c r="AN244" s="216"/>
      <c r="AO244" s="92"/>
    </row>
    <row r="245" spans="1:41" ht="19.5" thickBot="1" x14ac:dyDescent="0.45">
      <c r="A245" s="6"/>
      <c r="B245" s="11" t="s">
        <v>229</v>
      </c>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204"/>
      <c r="AK245" s="205"/>
      <c r="AL245" s="205"/>
      <c r="AM245" s="205"/>
      <c r="AN245" s="206"/>
      <c r="AO245" s="92"/>
    </row>
    <row r="246" spans="1:41" ht="20.25" thickTop="1" thickBot="1" x14ac:dyDescent="0.45">
      <c r="A246" s="6"/>
      <c r="B246" s="11"/>
      <c r="C246" s="141" t="s">
        <v>374</v>
      </c>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96"/>
      <c r="AK246" s="96"/>
      <c r="AL246" s="96"/>
      <c r="AM246" s="96"/>
      <c r="AN246" s="96"/>
      <c r="AO246" s="92"/>
    </row>
    <row r="247" spans="1:41" ht="19.5" thickTop="1" x14ac:dyDescent="0.4">
      <c r="A247" s="6"/>
      <c r="B247" s="10" t="s">
        <v>230</v>
      </c>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305"/>
      <c r="AK247" s="306"/>
      <c r="AL247" s="306"/>
      <c r="AM247" s="306"/>
      <c r="AN247" s="307"/>
      <c r="AO247" s="92"/>
    </row>
    <row r="248" spans="1:41" x14ac:dyDescent="0.4">
      <c r="A248" s="6"/>
      <c r="B248" s="142" t="s">
        <v>299</v>
      </c>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183"/>
      <c r="AK248" s="184"/>
      <c r="AL248" s="184"/>
      <c r="AM248" s="184"/>
      <c r="AN248" s="185"/>
      <c r="AO248" s="92"/>
    </row>
    <row r="249" spans="1:41" ht="19.5" thickBot="1" x14ac:dyDescent="0.45">
      <c r="A249" s="6"/>
      <c r="B249" s="11" t="s">
        <v>231</v>
      </c>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191"/>
      <c r="AK249" s="192"/>
      <c r="AL249" s="192"/>
      <c r="AM249" s="192"/>
      <c r="AN249" s="193"/>
      <c r="AO249" s="92"/>
    </row>
    <row r="250" spans="1:41" ht="19.5" thickTop="1" x14ac:dyDescent="0.4">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row>
    <row r="254" spans="1:41" x14ac:dyDescent="0.4">
      <c r="AM254" s="92"/>
    </row>
    <row r="255" spans="1:41" x14ac:dyDescent="0.4">
      <c r="AM255" s="92"/>
    </row>
    <row r="259" spans="39:39" x14ac:dyDescent="0.4">
      <c r="AM259" s="92"/>
    </row>
  </sheetData>
  <sheetProtection selectLockedCells="1"/>
  <customSheetViews>
    <customSheetView guid="{C3AD20A6-3328-4303-8F17-34FEC5275D94}" showPageBreaks="1" showGridLines="0" printArea="1" view="pageBreakPreview" topLeftCell="A409">
      <selection activeCell="B382" sqref="B382:AH382"/>
      <pageMargins left="0.70866141732283472" right="0.59055118110236227" top="0.70866141732283472" bottom="0.59055118110236227" header="0.31496062992125984" footer="0.31496062992125984"/>
      <printOptions horizontalCentered="1"/>
      <pageSetup paperSize="9" scale="75" orientation="portrait" r:id="rId1"/>
    </customSheetView>
    <customSheetView guid="{6DC44FDF-0C09-47FB-A5AF-824CD1BC2305}" showPageBreaks="1" showGridLines="0" printArea="1" view="pageBreakPreview" topLeftCell="A381">
      <selection activeCell="AJ388" sqref="AJ388:AN388"/>
      <pageMargins left="0.70866141732283472" right="0.59055118110236227" top="0.70866141732283472" bottom="0.59055118110236227" header="0.31496062992125984" footer="0.31496062992125984"/>
      <printOptions horizontalCentered="1"/>
      <pageSetup paperSize="9" scale="75" orientation="portrait" r:id="rId2"/>
    </customSheetView>
    <customSheetView guid="{9A1E6C0C-79D8-4967-8200-E07361298C76}" showPageBreaks="1" showGridLines="0" printArea="1" view="pageBreakPreview" topLeftCell="A67">
      <selection activeCell="B70" sqref="B70:AH70"/>
      <pageMargins left="0.70866141732283472" right="0.59055118110236227" top="0.70866141732283472" bottom="0.59055118110236227" header="0.31496062992125984" footer="0.31496062992125984"/>
      <printOptions horizontalCentered="1"/>
      <pageSetup paperSize="9" scale="75" orientation="portrait" r:id="rId3"/>
    </customSheetView>
    <customSheetView guid="{2551AA87-C8AC-44D2-9B59-889D51388544}" showPageBreaks="1" showGridLines="0" printArea="1" view="pageBreakPreview" topLeftCell="L64">
      <selection activeCell="B68" sqref="B68:AH68"/>
      <pageMargins left="0.70866141732283472" right="0.59055118110236227" top="0.70866141732283472" bottom="0.59055118110236227" header="0.31496062992125984" footer="0.31496062992125984"/>
      <printOptions horizontalCentered="1"/>
      <pageSetup paperSize="9" scale="75" orientation="portrait" r:id="rId4"/>
    </customSheetView>
  </customSheetViews>
  <mergeCells count="725">
    <mergeCell ref="T235:U235"/>
    <mergeCell ref="V235:W235"/>
    <mergeCell ref="AF239:AG239"/>
    <mergeCell ref="AH239:AI239"/>
    <mergeCell ref="AJ239:AK239"/>
    <mergeCell ref="AL239:AM239"/>
    <mergeCell ref="C236:O236"/>
    <mergeCell ref="P236:Q236"/>
    <mergeCell ref="R236:S236"/>
    <mergeCell ref="T236:U236"/>
    <mergeCell ref="C237:O237"/>
    <mergeCell ref="P237:Q237"/>
    <mergeCell ref="C239:O239"/>
    <mergeCell ref="P239:Q239"/>
    <mergeCell ref="R239:S239"/>
    <mergeCell ref="T239:U239"/>
    <mergeCell ref="V239:W239"/>
    <mergeCell ref="X239:Y239"/>
    <mergeCell ref="Z239:AA239"/>
    <mergeCell ref="AB239:AC239"/>
    <mergeCell ref="AD239:AE239"/>
    <mergeCell ref="AH237:AI237"/>
    <mergeCell ref="AJ237:AK237"/>
    <mergeCell ref="AL237:AM237"/>
    <mergeCell ref="Z238:AA238"/>
    <mergeCell ref="AB238:AC238"/>
    <mergeCell ref="AF238:AG238"/>
    <mergeCell ref="X236:Y236"/>
    <mergeCell ref="Z236:AA236"/>
    <mergeCell ref="AB236:AC236"/>
    <mergeCell ref="R237:S237"/>
    <mergeCell ref="T237:U237"/>
    <mergeCell ref="AB237:AC237"/>
    <mergeCell ref="AD237:AE237"/>
    <mergeCell ref="AF237:AG237"/>
    <mergeCell ref="AH238:AI238"/>
    <mergeCell ref="AJ238:AK238"/>
    <mergeCell ref="AL238:AM238"/>
    <mergeCell ref="AD238:AE238"/>
    <mergeCell ref="X237:Y237"/>
    <mergeCell ref="Z237:AA237"/>
    <mergeCell ref="C221:O221"/>
    <mergeCell ref="T227:U227"/>
    <mergeCell ref="C229:O229"/>
    <mergeCell ref="P229:Q229"/>
    <mergeCell ref="R229:S229"/>
    <mergeCell ref="T229:U229"/>
    <mergeCell ref="V229:W229"/>
    <mergeCell ref="X229:Y229"/>
    <mergeCell ref="Z229:AA229"/>
    <mergeCell ref="Z231:AA231"/>
    <mergeCell ref="C225:O225"/>
    <mergeCell ref="P225:Q225"/>
    <mergeCell ref="C222:O222"/>
    <mergeCell ref="P222:Q222"/>
    <mergeCell ref="C233:O233"/>
    <mergeCell ref="P233:Q233"/>
    <mergeCell ref="R233:S233"/>
    <mergeCell ref="T233:U233"/>
    <mergeCell ref="V233:W233"/>
    <mergeCell ref="C226:O226"/>
    <mergeCell ref="X235:Y235"/>
    <mergeCell ref="Z235:AA235"/>
    <mergeCell ref="B220:B225"/>
    <mergeCell ref="B227:B239"/>
    <mergeCell ref="V237:W237"/>
    <mergeCell ref="V236:W236"/>
    <mergeCell ref="AF229:AG229"/>
    <mergeCell ref="V226:W226"/>
    <mergeCell ref="X226:Y226"/>
    <mergeCell ref="Z226:AA226"/>
    <mergeCell ref="V220:W220"/>
    <mergeCell ref="C220:O220"/>
    <mergeCell ref="AF224:AG224"/>
    <mergeCell ref="AF232:AG232"/>
    <mergeCell ref="AD236:AE236"/>
    <mergeCell ref="AF236:AG236"/>
    <mergeCell ref="C238:O238"/>
    <mergeCell ref="P238:Q238"/>
    <mergeCell ref="R238:S238"/>
    <mergeCell ref="T238:U238"/>
    <mergeCell ref="V238:W238"/>
    <mergeCell ref="X238:Y238"/>
    <mergeCell ref="AH229:AI229"/>
    <mergeCell ref="R227:S227"/>
    <mergeCell ref="V227:W227"/>
    <mergeCell ref="X227:Y227"/>
    <mergeCell ref="AH226:AI226"/>
    <mergeCell ref="C235:O235"/>
    <mergeCell ref="P235:Q235"/>
    <mergeCell ref="R235:S235"/>
    <mergeCell ref="AF235:AG235"/>
    <mergeCell ref="AH235:AI235"/>
    <mergeCell ref="T231:U231"/>
    <mergeCell ref="V231:W231"/>
    <mergeCell ref="X231:Y231"/>
    <mergeCell ref="AB231:AC231"/>
    <mergeCell ref="C234:O234"/>
    <mergeCell ref="P234:Q234"/>
    <mergeCell ref="R234:S234"/>
    <mergeCell ref="T234:U234"/>
    <mergeCell ref="V234:W234"/>
    <mergeCell ref="R231:S231"/>
    <mergeCell ref="P231:Q231"/>
    <mergeCell ref="P226:Q226"/>
    <mergeCell ref="R226:S226"/>
    <mergeCell ref="T226:U226"/>
    <mergeCell ref="AJ236:AK236"/>
    <mergeCell ref="AL236:AM236"/>
    <mergeCell ref="X233:Y233"/>
    <mergeCell ref="Z233:AA233"/>
    <mergeCell ref="AB233:AC233"/>
    <mergeCell ref="AD233:AE233"/>
    <mergeCell ref="AF233:AG233"/>
    <mergeCell ref="AH233:AI233"/>
    <mergeCell ref="AJ233:AK233"/>
    <mergeCell ref="AL233:AM233"/>
    <mergeCell ref="AD235:AE235"/>
    <mergeCell ref="AJ235:AK235"/>
    <mergeCell ref="AL235:AM235"/>
    <mergeCell ref="AD234:AE234"/>
    <mergeCell ref="AF234:AG234"/>
    <mergeCell ref="AH234:AI234"/>
    <mergeCell ref="AJ234:AK234"/>
    <mergeCell ref="AL234:AM234"/>
    <mergeCell ref="AH236:AI236"/>
    <mergeCell ref="X234:Y234"/>
    <mergeCell ref="Z234:AA234"/>
    <mergeCell ref="AB234:AC234"/>
    <mergeCell ref="AB235:AC235"/>
    <mergeCell ref="AJ212:AK212"/>
    <mergeCell ref="A8:AH8"/>
    <mergeCell ref="A7:AH7"/>
    <mergeCell ref="B9:AH10"/>
    <mergeCell ref="B11:AH11"/>
    <mergeCell ref="B14:AH14"/>
    <mergeCell ref="B19:AH19"/>
    <mergeCell ref="A186:AH186"/>
    <mergeCell ref="AB204:AC204"/>
    <mergeCell ref="AD204:AE204"/>
    <mergeCell ref="B159:AH159"/>
    <mergeCell ref="B12:AH13"/>
    <mergeCell ref="B15:AH16"/>
    <mergeCell ref="B17:AH18"/>
    <mergeCell ref="B20:AH21"/>
    <mergeCell ref="A172:AH172"/>
    <mergeCell ref="B144:AH144"/>
    <mergeCell ref="B32:AH32"/>
    <mergeCell ref="AJ191:AN191"/>
    <mergeCell ref="AJ198:AN198"/>
    <mergeCell ref="AF204:AG204"/>
    <mergeCell ref="AH204:AI204"/>
    <mergeCell ref="AJ204:AK204"/>
    <mergeCell ref="AJ151:AN151"/>
    <mergeCell ref="AJ249:AN249"/>
    <mergeCell ref="AJ242:AN242"/>
    <mergeCell ref="AJ243:AN243"/>
    <mergeCell ref="AJ244:AN244"/>
    <mergeCell ref="AJ247:AN247"/>
    <mergeCell ref="AD231:AE231"/>
    <mergeCell ref="AF231:AG231"/>
    <mergeCell ref="C204:O204"/>
    <mergeCell ref="P204:Q204"/>
    <mergeCell ref="X205:Y205"/>
    <mergeCell ref="Z205:AA205"/>
    <mergeCell ref="AB205:AC205"/>
    <mergeCell ref="AD205:AE205"/>
    <mergeCell ref="AF205:AG205"/>
    <mergeCell ref="AH205:AI205"/>
    <mergeCell ref="C208:O208"/>
    <mergeCell ref="P208:Q208"/>
    <mergeCell ref="P205:Q205"/>
    <mergeCell ref="R205:S205"/>
    <mergeCell ref="T205:U205"/>
    <mergeCell ref="AD207:AE207"/>
    <mergeCell ref="AF207:AG207"/>
    <mergeCell ref="C206:O206"/>
    <mergeCell ref="P206:Q206"/>
    <mergeCell ref="T204:U204"/>
    <mergeCell ref="V204:W204"/>
    <mergeCell ref="X204:Y204"/>
    <mergeCell ref="Z204:AA204"/>
    <mergeCell ref="B182:AH182"/>
    <mergeCell ref="A157:AH157"/>
    <mergeCell ref="AJ166:AN166"/>
    <mergeCell ref="B181:AH181"/>
    <mergeCell ref="AJ183:AN183"/>
    <mergeCell ref="AJ168:AN168"/>
    <mergeCell ref="AJ169:AN169"/>
    <mergeCell ref="B160:AH160"/>
    <mergeCell ref="B161:AH161"/>
    <mergeCell ref="AJ159:AN159"/>
    <mergeCell ref="B162:AH162"/>
    <mergeCell ref="AJ181:AN181"/>
    <mergeCell ref="AL204:AM204"/>
    <mergeCell ref="AJ202:AN202"/>
    <mergeCell ref="AJ199:AN199"/>
    <mergeCell ref="B203:AI203"/>
    <mergeCell ref="AJ32:AN32"/>
    <mergeCell ref="B41:AH42"/>
    <mergeCell ref="B33:AH33"/>
    <mergeCell ref="R49:V49"/>
    <mergeCell ref="R81:AH81"/>
    <mergeCell ref="B147:AH147"/>
    <mergeCell ref="B145:AH145"/>
    <mergeCell ref="B130:AH130"/>
    <mergeCell ref="B135:AG135"/>
    <mergeCell ref="B104:AH105"/>
    <mergeCell ref="AJ104:AN104"/>
    <mergeCell ref="AJ146:AN146"/>
    <mergeCell ref="AJ122:AM122"/>
    <mergeCell ref="AJ123:AM123"/>
    <mergeCell ref="B125:AH125"/>
    <mergeCell ref="AJ125:AN125"/>
    <mergeCell ref="H47:L47"/>
    <mergeCell ref="M47:Q47"/>
    <mergeCell ref="H48:L48"/>
    <mergeCell ref="B47:G47"/>
    <mergeCell ref="B46:AH46"/>
    <mergeCell ref="A121:AH121"/>
    <mergeCell ref="AJ119:AN119"/>
    <mergeCell ref="AJ149:AN149"/>
    <mergeCell ref="AJ167:AN167"/>
    <mergeCell ref="B34:AH34"/>
    <mergeCell ref="AJ34:AN34"/>
    <mergeCell ref="B164:AH164"/>
    <mergeCell ref="A141:AH141"/>
    <mergeCell ref="AJ135:AN135"/>
    <mergeCell ref="M138:AN138"/>
    <mergeCell ref="M139:AN139"/>
    <mergeCell ref="B137:AH137"/>
    <mergeCell ref="B136:AH136"/>
    <mergeCell ref="B139:L139"/>
    <mergeCell ref="B138:L138"/>
    <mergeCell ref="B132:AH132"/>
    <mergeCell ref="B129:AH129"/>
    <mergeCell ref="B127:AH128"/>
    <mergeCell ref="AJ136:AN136"/>
    <mergeCell ref="AJ130:AN130"/>
    <mergeCell ref="AJ137:AN137"/>
    <mergeCell ref="B158:AH158"/>
    <mergeCell ref="AJ164:AN164"/>
    <mergeCell ref="AJ150:AN150"/>
    <mergeCell ref="B150:AH150"/>
    <mergeCell ref="B153:AH153"/>
    <mergeCell ref="B112:AH112"/>
    <mergeCell ref="AJ10:AN10"/>
    <mergeCell ref="AJ11:AN11"/>
    <mergeCell ref="AJ12:AN12"/>
    <mergeCell ref="AJ14:AN14"/>
    <mergeCell ref="AJ15:AN15"/>
    <mergeCell ref="AJ17:AN17"/>
    <mergeCell ref="AJ19:AN19"/>
    <mergeCell ref="S38:U38"/>
    <mergeCell ref="AJ39:AN39"/>
    <mergeCell ref="AJ20:AN20"/>
    <mergeCell ref="AJ22:AN22"/>
    <mergeCell ref="AJ23:AN23"/>
    <mergeCell ref="AJ24:AN24"/>
    <mergeCell ref="AJ25:AN25"/>
    <mergeCell ref="AJ27:AN27"/>
    <mergeCell ref="B22:AH22"/>
    <mergeCell ref="B23:AH23"/>
    <mergeCell ref="B24:AH24"/>
    <mergeCell ref="B25:AH25"/>
    <mergeCell ref="B26:AI27"/>
    <mergeCell ref="B28:AH29"/>
    <mergeCell ref="B30:AH31"/>
    <mergeCell ref="AJ18:AN18"/>
    <mergeCell ref="AJ21:AN21"/>
    <mergeCell ref="AJ13:AN13"/>
    <mergeCell ref="AJ16:AN16"/>
    <mergeCell ref="AJ133:AN133"/>
    <mergeCell ref="B39:AH40"/>
    <mergeCell ref="R90:U90"/>
    <mergeCell ref="A95:AH95"/>
    <mergeCell ref="R91:U91"/>
    <mergeCell ref="AJ118:AN118"/>
    <mergeCell ref="AJ33:AN33"/>
    <mergeCell ref="J38:R38"/>
    <mergeCell ref="B38:I38"/>
    <mergeCell ref="V38:AG38"/>
    <mergeCell ref="B37:AI37"/>
    <mergeCell ref="A36:AH36"/>
    <mergeCell ref="AJ28:AN28"/>
    <mergeCell ref="AJ29:AN29"/>
    <mergeCell ref="AJ30:AN30"/>
    <mergeCell ref="AJ37:AN37"/>
    <mergeCell ref="AJ38:AN38"/>
    <mergeCell ref="AJ128:AN128"/>
    <mergeCell ref="B122:AH122"/>
    <mergeCell ref="AJ131:AN131"/>
    <mergeCell ref="B133:AH134"/>
    <mergeCell ref="B123:AH123"/>
    <mergeCell ref="AJ110:AN110"/>
    <mergeCell ref="AJ96:AN96"/>
    <mergeCell ref="B108:AH109"/>
    <mergeCell ref="R89:U89"/>
    <mergeCell ref="B60:AH61"/>
    <mergeCell ref="B81:Q81"/>
    <mergeCell ref="B98:AH98"/>
    <mergeCell ref="B87:AH87"/>
    <mergeCell ref="AJ101:AN101"/>
    <mergeCell ref="B110:AH110"/>
    <mergeCell ref="B102:AI102"/>
    <mergeCell ref="R82:AH82"/>
    <mergeCell ref="B114:AN115"/>
    <mergeCell ref="A117:AH117"/>
    <mergeCell ref="B119:AH119"/>
    <mergeCell ref="B118:AH118"/>
    <mergeCell ref="A66:AH66"/>
    <mergeCell ref="AJ108:AN108"/>
    <mergeCell ref="AJ79:AN79"/>
    <mergeCell ref="B97:AH97"/>
    <mergeCell ref="B113:AH113"/>
    <mergeCell ref="B69:AH69"/>
    <mergeCell ref="B83:AH83"/>
    <mergeCell ref="B74:AH75"/>
    <mergeCell ref="B82:Q82"/>
    <mergeCell ref="M58:Q58"/>
    <mergeCell ref="R58:V58"/>
    <mergeCell ref="B59:AH59"/>
    <mergeCell ref="H58:L58"/>
    <mergeCell ref="A45:AH45"/>
    <mergeCell ref="R48:V48"/>
    <mergeCell ref="R47:V47"/>
    <mergeCell ref="H57:L57"/>
    <mergeCell ref="H49:L49"/>
    <mergeCell ref="B51:AH52"/>
    <mergeCell ref="H56:L56"/>
    <mergeCell ref="B57:G57"/>
    <mergeCell ref="B56:G56"/>
    <mergeCell ref="M48:Q48"/>
    <mergeCell ref="M49:Q49"/>
    <mergeCell ref="B48:G48"/>
    <mergeCell ref="R57:V57"/>
    <mergeCell ref="B49:G49"/>
    <mergeCell ref="M57:Q57"/>
    <mergeCell ref="B72:AH72"/>
    <mergeCell ref="AJ70:AN70"/>
    <mergeCell ref="B70:AH70"/>
    <mergeCell ref="AJ69:AN69"/>
    <mergeCell ref="AJ68:AN68"/>
    <mergeCell ref="A44:AH44"/>
    <mergeCell ref="B55:AH55"/>
    <mergeCell ref="B91:Q91"/>
    <mergeCell ref="AJ87:AN87"/>
    <mergeCell ref="B93:Q93"/>
    <mergeCell ref="B92:Q92"/>
    <mergeCell ref="AJ72:AN72"/>
    <mergeCell ref="B73:AH73"/>
    <mergeCell ref="AJ71:AN71"/>
    <mergeCell ref="B68:AH68"/>
    <mergeCell ref="B50:AH50"/>
    <mergeCell ref="A54:AH54"/>
    <mergeCell ref="B58:G58"/>
    <mergeCell ref="M56:Q56"/>
    <mergeCell ref="R56:V56"/>
    <mergeCell ref="B85:AH86"/>
    <mergeCell ref="AJ83:AN83"/>
    <mergeCell ref="AJ85:AN85"/>
    <mergeCell ref="B90:Q90"/>
    <mergeCell ref="B89:Q89"/>
    <mergeCell ref="A107:AH107"/>
    <mergeCell ref="R92:U92"/>
    <mergeCell ref="R93:AN93"/>
    <mergeCell ref="AJ76:AN76"/>
    <mergeCell ref="B88:AH88"/>
    <mergeCell ref="AJ80:AN80"/>
    <mergeCell ref="B80:AH80"/>
    <mergeCell ref="B79:AH79"/>
    <mergeCell ref="A78:AH78"/>
    <mergeCell ref="B76:AH76"/>
    <mergeCell ref="B99:AN100"/>
    <mergeCell ref="AJ132:AN132"/>
    <mergeCell ref="AJ145:AN145"/>
    <mergeCell ref="B173:AH173"/>
    <mergeCell ref="A178:AH178"/>
    <mergeCell ref="AJ179:AN179"/>
    <mergeCell ref="AJ143:AN143"/>
    <mergeCell ref="B154:AH154"/>
    <mergeCell ref="AJ175:AN175"/>
    <mergeCell ref="AJ160:AN160"/>
    <mergeCell ref="AJ162:AN162"/>
    <mergeCell ref="AJ163:AN163"/>
    <mergeCell ref="B143:AH143"/>
    <mergeCell ref="A142:AH142"/>
    <mergeCell ref="B163:AH163"/>
    <mergeCell ref="AJ173:AN173"/>
    <mergeCell ref="B146:AH146"/>
    <mergeCell ref="AJ155:AN155"/>
    <mergeCell ref="B149:AH149"/>
    <mergeCell ref="B155:AH155"/>
    <mergeCell ref="B148:AH148"/>
    <mergeCell ref="AJ148:AN148"/>
    <mergeCell ref="AJ170:AN170"/>
    <mergeCell ref="B152:AH152"/>
    <mergeCell ref="AJ153:AN153"/>
    <mergeCell ref="B184:G184"/>
    <mergeCell ref="B175:AH176"/>
    <mergeCell ref="AJ161:AN161"/>
    <mergeCell ref="AJ182:AN182"/>
    <mergeCell ref="H184:AN184"/>
    <mergeCell ref="B205:B219"/>
    <mergeCell ref="AL208:AM208"/>
    <mergeCell ref="C205:O205"/>
    <mergeCell ref="V205:W205"/>
    <mergeCell ref="AH211:AI211"/>
    <mergeCell ref="R206:S206"/>
    <mergeCell ref="T206:U206"/>
    <mergeCell ref="V206:W206"/>
    <mergeCell ref="X206:Y206"/>
    <mergeCell ref="Z206:AA206"/>
    <mergeCell ref="AB206:AC206"/>
    <mergeCell ref="R208:S208"/>
    <mergeCell ref="T208:U208"/>
    <mergeCell ref="P210:Q210"/>
    <mergeCell ref="AB214:AC214"/>
    <mergeCell ref="Z215:AA215"/>
    <mergeCell ref="AB215:AC215"/>
    <mergeCell ref="B183:AH183"/>
    <mergeCell ref="R204:S204"/>
    <mergeCell ref="X223:Y223"/>
    <mergeCell ref="Z221:AA221"/>
    <mergeCell ref="AB221:AC221"/>
    <mergeCell ref="P221:Q221"/>
    <mergeCell ref="R221:S221"/>
    <mergeCell ref="T221:U221"/>
    <mergeCell ref="P220:Q220"/>
    <mergeCell ref="R220:S220"/>
    <mergeCell ref="T220:U220"/>
    <mergeCell ref="C207:O207"/>
    <mergeCell ref="AB210:AC210"/>
    <mergeCell ref="X207:Y207"/>
    <mergeCell ref="Z207:AA207"/>
    <mergeCell ref="AB207:AC207"/>
    <mergeCell ref="T209:U209"/>
    <mergeCell ref="V209:W209"/>
    <mergeCell ref="X209:Y209"/>
    <mergeCell ref="Z209:AA209"/>
    <mergeCell ref="X208:Y208"/>
    <mergeCell ref="Z208:AA208"/>
    <mergeCell ref="AB208:AC208"/>
    <mergeCell ref="AB209:AC209"/>
    <mergeCell ref="V208:W208"/>
    <mergeCell ref="AL215:AM215"/>
    <mergeCell ref="C211:O211"/>
    <mergeCell ref="AL211:AM211"/>
    <mergeCell ref="AJ245:AN245"/>
    <mergeCell ref="AJ240:AN240"/>
    <mergeCell ref="AH231:AI231"/>
    <mergeCell ref="AJ231:AK231"/>
    <mergeCell ref="AL231:AM231"/>
    <mergeCell ref="C230:O230"/>
    <mergeCell ref="P230:Q230"/>
    <mergeCell ref="R230:S230"/>
    <mergeCell ref="T230:U230"/>
    <mergeCell ref="V230:W230"/>
    <mergeCell ref="X230:Y230"/>
    <mergeCell ref="Z230:AA230"/>
    <mergeCell ref="AB230:AC230"/>
    <mergeCell ref="AD230:AE230"/>
    <mergeCell ref="AF230:AG230"/>
    <mergeCell ref="AH230:AI230"/>
    <mergeCell ref="AJ230:AK230"/>
    <mergeCell ref="X213:Y213"/>
    <mergeCell ref="AL230:AM230"/>
    <mergeCell ref="C231:O231"/>
    <mergeCell ref="AD214:AE214"/>
    <mergeCell ref="AL206:AM206"/>
    <mergeCell ref="AJ206:AK206"/>
    <mergeCell ref="AH210:AI210"/>
    <mergeCell ref="AJ210:AK210"/>
    <mergeCell ref="AD209:AE209"/>
    <mergeCell ref="AJ207:AK207"/>
    <mergeCell ref="AH207:AI207"/>
    <mergeCell ref="AF209:AG209"/>
    <mergeCell ref="AH209:AI209"/>
    <mergeCell ref="AL207:AM207"/>
    <mergeCell ref="AF206:AG206"/>
    <mergeCell ref="AH206:AI206"/>
    <mergeCell ref="AD206:AE206"/>
    <mergeCell ref="AL209:AM209"/>
    <mergeCell ref="AH208:AI208"/>
    <mergeCell ref="AJ208:AK208"/>
    <mergeCell ref="AL210:AM210"/>
    <mergeCell ref="AJ209:AK209"/>
    <mergeCell ref="AD208:AE208"/>
    <mergeCell ref="AF208:AG208"/>
    <mergeCell ref="AF210:AG210"/>
    <mergeCell ref="AD210:AE210"/>
    <mergeCell ref="AH215:AI215"/>
    <mergeCell ref="AJ215:AK215"/>
    <mergeCell ref="P211:Q211"/>
    <mergeCell ref="R211:S211"/>
    <mergeCell ref="T211:U211"/>
    <mergeCell ref="V211:W211"/>
    <mergeCell ref="X211:Y211"/>
    <mergeCell ref="Z211:AA211"/>
    <mergeCell ref="AB211:AC211"/>
    <mergeCell ref="AD211:AE211"/>
    <mergeCell ref="AF211:AG211"/>
    <mergeCell ref="AJ211:AK211"/>
    <mergeCell ref="AF214:AG214"/>
    <mergeCell ref="AH214:AI214"/>
    <mergeCell ref="AJ214:AK214"/>
    <mergeCell ref="AH212:AI212"/>
    <mergeCell ref="AF213:AG213"/>
    <mergeCell ref="AH213:AI213"/>
    <mergeCell ref="AJ213:AK213"/>
    <mergeCell ref="V212:W212"/>
    <mergeCell ref="AF212:AG212"/>
    <mergeCell ref="X215:Y215"/>
    <mergeCell ref="Z213:AA213"/>
    <mergeCell ref="AB213:AC213"/>
    <mergeCell ref="C219:O219"/>
    <mergeCell ref="P219:Q219"/>
    <mergeCell ref="R219:S219"/>
    <mergeCell ref="T219:U219"/>
    <mergeCell ref="V219:W219"/>
    <mergeCell ref="X219:Y219"/>
    <mergeCell ref="Z219:AA219"/>
    <mergeCell ref="AB219:AC219"/>
    <mergeCell ref="AD219:AE219"/>
    <mergeCell ref="C218:O218"/>
    <mergeCell ref="P218:Q218"/>
    <mergeCell ref="R218:S218"/>
    <mergeCell ref="T218:U218"/>
    <mergeCell ref="V218:W218"/>
    <mergeCell ref="C215:O215"/>
    <mergeCell ref="P215:Q215"/>
    <mergeCell ref="R215:S215"/>
    <mergeCell ref="T215:U215"/>
    <mergeCell ref="V215:W215"/>
    <mergeCell ref="C216:O216"/>
    <mergeCell ref="P216:Q216"/>
    <mergeCell ref="R216:S216"/>
    <mergeCell ref="T216:U216"/>
    <mergeCell ref="V216:W216"/>
    <mergeCell ref="P217:Q217"/>
    <mergeCell ref="R217:S217"/>
    <mergeCell ref="T217:U217"/>
    <mergeCell ref="AD215:AE215"/>
    <mergeCell ref="X212:Y212"/>
    <mergeCell ref="AD212:AE212"/>
    <mergeCell ref="AF215:AG215"/>
    <mergeCell ref="R213:S213"/>
    <mergeCell ref="T213:U213"/>
    <mergeCell ref="V213:W213"/>
    <mergeCell ref="AD213:AE213"/>
    <mergeCell ref="X214:Y214"/>
    <mergeCell ref="Z212:AA212"/>
    <mergeCell ref="AB212:AC212"/>
    <mergeCell ref="R212:S212"/>
    <mergeCell ref="T212:U212"/>
    <mergeCell ref="AB226:AC226"/>
    <mergeCell ref="AH223:AI223"/>
    <mergeCell ref="AL218:AM218"/>
    <mergeCell ref="AB216:AC216"/>
    <mergeCell ref="AD216:AE216"/>
    <mergeCell ref="AF216:AG216"/>
    <mergeCell ref="AH216:AI216"/>
    <mergeCell ref="AJ216:AK216"/>
    <mergeCell ref="AL219:AM219"/>
    <mergeCell ref="AB220:AC220"/>
    <mergeCell ref="AD220:AE220"/>
    <mergeCell ref="AF220:AG220"/>
    <mergeCell ref="AH220:AI220"/>
    <mergeCell ref="AL216:AM216"/>
    <mergeCell ref="AL217:AM217"/>
    <mergeCell ref="AJ219:AK219"/>
    <mergeCell ref="AH218:AI218"/>
    <mergeCell ref="AJ218:AK218"/>
    <mergeCell ref="AD226:AE226"/>
    <mergeCell ref="AF226:AG226"/>
    <mergeCell ref="AL226:AM226"/>
    <mergeCell ref="AL220:AM220"/>
    <mergeCell ref="AJ221:AK221"/>
    <mergeCell ref="AL221:AM221"/>
    <mergeCell ref="AL222:AM222"/>
    <mergeCell ref="AJ222:AK222"/>
    <mergeCell ref="AB229:AC229"/>
    <mergeCell ref="AD229:AE229"/>
    <mergeCell ref="AL223:AM223"/>
    <mergeCell ref="AF225:AG225"/>
    <mergeCell ref="AH225:AI225"/>
    <mergeCell ref="AJ225:AK225"/>
    <mergeCell ref="AJ224:AK224"/>
    <mergeCell ref="AL224:AM224"/>
    <mergeCell ref="AJ226:AK226"/>
    <mergeCell ref="AJ223:AK223"/>
    <mergeCell ref="AF223:AG223"/>
    <mergeCell ref="AH221:AI221"/>
    <mergeCell ref="AB222:AC222"/>
    <mergeCell ref="AD222:AE222"/>
    <mergeCell ref="AF222:AG222"/>
    <mergeCell ref="AH222:AI222"/>
    <mergeCell ref="AJ229:AK229"/>
    <mergeCell ref="AB224:AC224"/>
    <mergeCell ref="AD224:AE224"/>
    <mergeCell ref="AB225:AC225"/>
    <mergeCell ref="AD225:AE225"/>
    <mergeCell ref="AL229:AM229"/>
    <mergeCell ref="AB227:AC227"/>
    <mergeCell ref="AD227:AE227"/>
    <mergeCell ref="AF227:AG227"/>
    <mergeCell ref="AH227:AI227"/>
    <mergeCell ref="AJ227:AK227"/>
    <mergeCell ref="AL227:AM227"/>
    <mergeCell ref="C223:O223"/>
    <mergeCell ref="P223:Q223"/>
    <mergeCell ref="R223:S223"/>
    <mergeCell ref="T223:U223"/>
    <mergeCell ref="V223:W223"/>
    <mergeCell ref="Z223:AA223"/>
    <mergeCell ref="R225:S225"/>
    <mergeCell ref="T225:U225"/>
    <mergeCell ref="V225:W225"/>
    <mergeCell ref="C224:O224"/>
    <mergeCell ref="P224:Q224"/>
    <mergeCell ref="R224:S224"/>
    <mergeCell ref="T224:U224"/>
    <mergeCell ref="V224:W224"/>
    <mergeCell ref="X224:Y224"/>
    <mergeCell ref="Z224:AA224"/>
    <mergeCell ref="AH224:AI224"/>
    <mergeCell ref="AJ205:AK205"/>
    <mergeCell ref="AL205:AM205"/>
    <mergeCell ref="P207:Q207"/>
    <mergeCell ref="R207:S207"/>
    <mergeCell ref="T207:U207"/>
    <mergeCell ref="V207:W207"/>
    <mergeCell ref="X225:Y225"/>
    <mergeCell ref="Z225:AA225"/>
    <mergeCell ref="AJ188:AN188"/>
    <mergeCell ref="AB223:AC223"/>
    <mergeCell ref="AD223:AE223"/>
    <mergeCell ref="AL214:AM214"/>
    <mergeCell ref="AL212:AM212"/>
    <mergeCell ref="AL213:AM213"/>
    <mergeCell ref="AD221:AE221"/>
    <mergeCell ref="AF221:AG221"/>
    <mergeCell ref="X217:Y217"/>
    <mergeCell ref="Z217:AA217"/>
    <mergeCell ref="AB217:AC217"/>
    <mergeCell ref="X218:Y218"/>
    <mergeCell ref="Z218:AA218"/>
    <mergeCell ref="AB218:AC218"/>
    <mergeCell ref="AD218:AE218"/>
    <mergeCell ref="AF218:AG218"/>
    <mergeCell ref="AD217:AE217"/>
    <mergeCell ref="AF217:AG217"/>
    <mergeCell ref="AH217:AI217"/>
    <mergeCell ref="AJ217:AK217"/>
    <mergeCell ref="AF219:AG219"/>
    <mergeCell ref="AH219:AI219"/>
    <mergeCell ref="R222:S222"/>
    <mergeCell ref="T222:U222"/>
    <mergeCell ref="V222:W222"/>
    <mergeCell ref="X220:Y220"/>
    <mergeCell ref="Z220:AA220"/>
    <mergeCell ref="AJ220:AK220"/>
    <mergeCell ref="X222:Y222"/>
    <mergeCell ref="Z222:AA222"/>
    <mergeCell ref="X221:Y221"/>
    <mergeCell ref="X216:Y216"/>
    <mergeCell ref="Z216:AA216"/>
    <mergeCell ref="V221:W221"/>
    <mergeCell ref="P209:Q209"/>
    <mergeCell ref="R209:S209"/>
    <mergeCell ref="C213:O213"/>
    <mergeCell ref="P213:Q213"/>
    <mergeCell ref="C212:O212"/>
    <mergeCell ref="P212:Q212"/>
    <mergeCell ref="R210:S210"/>
    <mergeCell ref="T210:U210"/>
    <mergeCell ref="V210:W210"/>
    <mergeCell ref="X210:Y210"/>
    <mergeCell ref="Z210:AA210"/>
    <mergeCell ref="Z214:AA214"/>
    <mergeCell ref="C209:O209"/>
    <mergeCell ref="C210:O210"/>
    <mergeCell ref="V217:W217"/>
    <mergeCell ref="C217:O217"/>
    <mergeCell ref="C214:O214"/>
    <mergeCell ref="P214:Q214"/>
    <mergeCell ref="R214:S214"/>
    <mergeCell ref="T214:U214"/>
    <mergeCell ref="V214:W214"/>
    <mergeCell ref="AJ248:AN248"/>
    <mergeCell ref="B174:AH174"/>
    <mergeCell ref="A63:AH63"/>
    <mergeCell ref="AJ64:AN64"/>
    <mergeCell ref="AJ102:AN102"/>
    <mergeCell ref="B111:AG111"/>
    <mergeCell ref="AF228:AG228"/>
    <mergeCell ref="AH228:AI228"/>
    <mergeCell ref="AJ228:AK228"/>
    <mergeCell ref="AL228:AM228"/>
    <mergeCell ref="AL225:AM225"/>
    <mergeCell ref="C227:O227"/>
    <mergeCell ref="P227:Q227"/>
    <mergeCell ref="A187:AD187"/>
    <mergeCell ref="C228:O228"/>
    <mergeCell ref="P228:Q228"/>
    <mergeCell ref="R228:S228"/>
    <mergeCell ref="T228:U228"/>
    <mergeCell ref="V228:W228"/>
    <mergeCell ref="X228:Y228"/>
    <mergeCell ref="Z228:AA228"/>
    <mergeCell ref="AB228:AC228"/>
    <mergeCell ref="AD228:AE228"/>
    <mergeCell ref="Z227:AA227"/>
    <mergeCell ref="AH232:AI232"/>
    <mergeCell ref="AJ232:AK232"/>
    <mergeCell ref="AL232:AM232"/>
    <mergeCell ref="C232:O232"/>
    <mergeCell ref="P232:Q232"/>
    <mergeCell ref="R232:S232"/>
    <mergeCell ref="T232:U232"/>
    <mergeCell ref="V232:W232"/>
    <mergeCell ref="X232:Y232"/>
    <mergeCell ref="Z232:AA232"/>
    <mergeCell ref="AB232:AC232"/>
    <mergeCell ref="AD232:AE232"/>
  </mergeCells>
  <phoneticPr fontId="1"/>
  <dataValidations xWindow="873" yWindow="637" count="11">
    <dataValidation type="list" allowBlank="1" showInputMessage="1" showErrorMessage="1" prompt="プルダウンメニューから選んでください" sqref="AK72:AN72 AJ179:AN179 AJ155:AN155 AK130:AN130 AJ130:AJ133 AJ135:AN137 AJ37:AN37 AJ30:AN30 AJ28:AN28 AJ101:AN102 AJ173:AN175 AK132:AN133 AJ145:AN146 AJ143:AN143 AJ118:AN119 AJ108:AN108 AJ79:AN80 AJ198:AN199 AJ76:AN76 AJ68:AN68 AJ181:AN183 AJ191:AN191 AJ32:AN34 AJ166:AN166 AJ110:AN111 AJ85:AN85 AJ70:AJ72 AK70:AN70 AJ201:AN201 AJ188:AN189 AJ240:AJ249 AK240:AN247 AK249:AN249 AJ64:AN64 AJ104:AN104" xr:uid="{00000000-0002-0000-0100-000001000000}">
      <formula1>"いる,いない"</formula1>
    </dataValidation>
    <dataValidation imeMode="off" allowBlank="1" showInputMessage="1" showErrorMessage="1" sqref="H57:V58 H48:V49 AJ122:AM124" xr:uid="{00000000-0002-0000-0100-000002000000}"/>
    <dataValidation imeMode="on" allowBlank="1" showInputMessage="1" showErrorMessage="1" sqref="M138:AN139 R93:AN93 R81:R82 V38:AG38 J38:R38 H184:AN184" xr:uid="{00000000-0002-0000-0100-000003000000}"/>
    <dataValidation type="list" allowBlank="1" showInputMessage="1" showErrorMessage="1" prompt="プルダウンメニューから選んでください" sqref="AJ22:AN25 AJ19:AN20 AJ17:AN17 AJ14:AN15 AJ11:AN12 AJ168:AN170 AJ159:AN165 AJ167" xr:uid="{00000000-0002-0000-0100-000004000000}">
      <formula1>"有,無"</formula1>
    </dataValidation>
    <dataValidation type="list" allowBlank="1" showInputMessage="1" showErrorMessage="1" prompt="プルダウンメニューから選んでください" sqref="AJ39:AN39 AJ128:AN128 AJ69:AN69 AJ148:AN149 AJ125:AN125 AJ87:AN87" xr:uid="{00000000-0002-0000-0100-000006000000}">
      <formula1>"いる,いない,該当なし"</formula1>
    </dataValidation>
    <dataValidation type="list" allowBlank="1" showInputMessage="1" showErrorMessage="1" prompt="プルダウンメニューから選んでください" sqref="AJ96:AN96" xr:uid="{00000000-0002-0000-0100-000007000000}">
      <formula1>"いる,いない,短縮していない"</formula1>
    </dataValidation>
    <dataValidation type="list" allowBlank="1" showInputMessage="1" showErrorMessage="1" prompt="プルダウンメニューから選んでください" sqref="AJ83:AN83" xr:uid="{00000000-0002-0000-0100-000008000000}">
      <formula1>"いる,いない,１名のみ"</formula1>
    </dataValidation>
    <dataValidation type="list" allowBlank="1" showInputMessage="1" showErrorMessage="1" sqref="AK40:AN40" xr:uid="{00000000-0002-0000-0100-00000E000000}">
      <formula1>#REF!</formula1>
    </dataValidation>
    <dataValidation imeMode="on" allowBlank="1" showInputMessage="1" showErrorMessage="1" prompt="セル内で改行する場合は、「Alt」キーを押しながら「Shift」キーを押すと改行できます" sqref="B60:AH61 B114:AN115 B99 B74:AH75 B51:AH52" xr:uid="{00000000-0002-0000-0100-00000F000000}"/>
    <dataValidation type="list" allowBlank="1" showInputMessage="1" showErrorMessage="1" prompt="プルダウンメニューから選んでください" sqref="AJ202:AN202" xr:uid="{00000000-0002-0000-0100-000013000000}">
      <formula1>"ある,なし"</formula1>
    </dataValidation>
    <dataValidation type="list" allowBlank="1" showInputMessage="1" showErrorMessage="1" prompt="プルダウンメニューから選んでください" sqref="AJ150:AN151 AJ153:AN153" xr:uid="{00000000-0002-0000-0100-000014000000}">
      <formula1>"いる,いない,"</formula1>
    </dataValidation>
  </dataValidations>
  <printOptions horizontalCentered="1"/>
  <pageMargins left="0.51181102362204722" right="0.39370078740157483" top="0.51181102362204722" bottom="0.39370078740157483" header="0.31496062992125984" footer="0.11811023622047245"/>
  <pageSetup paperSize="9" scale="80" fitToHeight="0" orientation="portrait" r:id="rId5"/>
  <headerFooter>
    <oddFooter>&amp;C&amp;P</oddFooter>
  </headerFooter>
  <rowBreaks count="2" manualBreakCount="2">
    <brk id="98" max="40" man="1"/>
    <brk id="244" max="40" man="1"/>
  </rowBreak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B0F0"/>
    <pageSetUpPr fitToPage="1"/>
  </sheetPr>
  <dimension ref="A1:V37"/>
  <sheetViews>
    <sheetView showGridLines="0" view="pageBreakPreview" zoomScale="90" zoomScaleNormal="90" zoomScaleSheetLayoutView="90" workbookViewId="0">
      <selection activeCell="A7" sqref="A7:M7"/>
    </sheetView>
  </sheetViews>
  <sheetFormatPr defaultRowHeight="18.75" x14ac:dyDescent="0.4"/>
  <cols>
    <col min="1" max="1" width="3.625" style="21" customWidth="1"/>
    <col min="2" max="5" width="5.625" style="21" customWidth="1"/>
    <col min="6" max="7" width="10.625" style="21" customWidth="1"/>
    <col min="8" max="19" width="5.625" style="21" customWidth="1"/>
    <col min="20" max="20" width="3.625" style="21" customWidth="1"/>
    <col min="21" max="16384" width="9" style="21"/>
  </cols>
  <sheetData>
    <row r="1" spans="1:22" ht="20.100000000000001" customHeight="1" x14ac:dyDescent="0.4">
      <c r="A1" s="21" t="s">
        <v>99</v>
      </c>
    </row>
    <row r="2" spans="1:22" ht="20.100000000000001" customHeight="1" x14ac:dyDescent="0.4">
      <c r="A2" s="21" t="s">
        <v>401</v>
      </c>
      <c r="I2" s="21" t="s">
        <v>326</v>
      </c>
    </row>
    <row r="3" spans="1:22" ht="20.100000000000001" customHeight="1" thickBot="1" x14ac:dyDescent="0.45">
      <c r="J3" s="21" t="s">
        <v>61</v>
      </c>
    </row>
    <row r="4" spans="1:22" ht="20.100000000000001" customHeight="1" thickTop="1" thickBot="1" x14ac:dyDescent="0.45">
      <c r="A4" s="21" t="s">
        <v>62</v>
      </c>
      <c r="C4" s="284"/>
      <c r="D4" s="286"/>
      <c r="E4" s="21" t="s">
        <v>98</v>
      </c>
      <c r="F4" s="23" t="s">
        <v>143</v>
      </c>
      <c r="G4" s="35"/>
      <c r="H4" s="378" t="s">
        <v>140</v>
      </c>
      <c r="I4" s="379"/>
      <c r="J4" s="284"/>
      <c r="K4" s="286"/>
      <c r="L4" s="21" t="s">
        <v>141</v>
      </c>
    </row>
    <row r="5" spans="1:22" ht="20.100000000000001" customHeight="1" thickTop="1" x14ac:dyDescent="0.4">
      <c r="C5" s="294" t="s">
        <v>142</v>
      </c>
      <c r="D5" s="294"/>
      <c r="E5" s="294"/>
      <c r="F5" s="294"/>
      <c r="G5" s="294"/>
      <c r="H5" s="294"/>
      <c r="I5" s="294"/>
      <c r="J5" s="294"/>
      <c r="K5" s="294"/>
      <c r="L5" s="294"/>
      <c r="M5" s="294"/>
      <c r="N5" s="294"/>
      <c r="O5" s="294"/>
      <c r="P5" s="294"/>
      <c r="Q5" s="294"/>
      <c r="R5" s="294"/>
      <c r="S5" s="294"/>
    </row>
    <row r="6" spans="1:22" ht="20.100000000000001" customHeight="1" thickBot="1" x14ac:dyDescent="0.45">
      <c r="C6" s="294"/>
      <c r="D6" s="294"/>
      <c r="E6" s="294"/>
      <c r="F6" s="294"/>
      <c r="G6" s="294"/>
      <c r="H6" s="294"/>
      <c r="I6" s="294"/>
      <c r="J6" s="294"/>
      <c r="K6" s="294"/>
      <c r="L6" s="294"/>
      <c r="M6" s="294"/>
      <c r="N6" s="294"/>
      <c r="O6" s="294"/>
      <c r="P6" s="294"/>
      <c r="Q6" s="294"/>
      <c r="R6" s="294"/>
      <c r="S6" s="294"/>
    </row>
    <row r="7" spans="1:22" ht="20.100000000000001" customHeight="1" thickTop="1" thickBot="1" x14ac:dyDescent="0.45">
      <c r="A7" s="186" t="s">
        <v>170</v>
      </c>
      <c r="B7" s="186"/>
      <c r="C7" s="186"/>
      <c r="D7" s="186"/>
      <c r="E7" s="186"/>
      <c r="F7" s="186"/>
      <c r="G7" s="186"/>
      <c r="H7" s="186"/>
      <c r="I7" s="186"/>
      <c r="J7" s="186"/>
      <c r="K7" s="186"/>
      <c r="L7" s="186"/>
      <c r="M7" s="186"/>
      <c r="N7" s="25"/>
      <c r="O7" s="188"/>
      <c r="P7" s="189"/>
      <c r="Q7" s="189"/>
      <c r="R7" s="189"/>
      <c r="S7" s="190"/>
    </row>
    <row r="8" spans="1:22" ht="20.100000000000001" customHeight="1" thickTop="1" thickBot="1" x14ac:dyDescent="0.45">
      <c r="A8" s="24" t="s">
        <v>331</v>
      </c>
      <c r="B8" s="36"/>
      <c r="C8" s="36"/>
      <c r="D8" s="36"/>
      <c r="E8" s="36"/>
      <c r="F8" s="36"/>
      <c r="G8" s="36"/>
      <c r="H8" s="36"/>
      <c r="I8" s="36"/>
      <c r="J8" s="36"/>
      <c r="K8" s="36"/>
      <c r="L8" s="36"/>
      <c r="M8" s="36"/>
      <c r="N8" s="36"/>
      <c r="O8" s="36"/>
      <c r="P8" s="36"/>
      <c r="Q8" s="36"/>
      <c r="R8" s="36"/>
      <c r="S8" s="36"/>
      <c r="T8" s="36"/>
    </row>
    <row r="9" spans="1:22" ht="39.950000000000003" customHeight="1" thickTop="1" thickBot="1" x14ac:dyDescent="0.45">
      <c r="A9" s="37"/>
      <c r="B9" s="385" t="s">
        <v>97</v>
      </c>
      <c r="C9" s="365"/>
      <c r="D9" s="365"/>
      <c r="E9" s="356" t="s">
        <v>96</v>
      </c>
      <c r="F9" s="356" t="s">
        <v>402</v>
      </c>
      <c r="G9" s="356"/>
      <c r="H9" s="356"/>
      <c r="I9" s="356"/>
      <c r="J9" s="356"/>
      <c r="K9" s="356"/>
      <c r="L9" s="381" t="s">
        <v>100</v>
      </c>
      <c r="M9" s="382"/>
      <c r="N9" s="382"/>
      <c r="O9" s="38"/>
      <c r="P9" s="383" t="s">
        <v>101</v>
      </c>
      <c r="Q9" s="383"/>
      <c r="R9" s="383"/>
      <c r="S9" s="384"/>
    </row>
    <row r="10" spans="1:22" ht="39.950000000000003" customHeight="1" thickTop="1" x14ac:dyDescent="0.4">
      <c r="A10" s="37"/>
      <c r="B10" s="386"/>
      <c r="C10" s="239"/>
      <c r="D10" s="239"/>
      <c r="E10" s="331"/>
      <c r="F10" s="331" t="s">
        <v>144</v>
      </c>
      <c r="G10" s="331"/>
      <c r="H10" s="331"/>
      <c r="I10" s="331"/>
      <c r="J10" s="331" t="s">
        <v>332</v>
      </c>
      <c r="K10" s="331"/>
      <c r="L10" s="331" t="s">
        <v>144</v>
      </c>
      <c r="M10" s="331"/>
      <c r="N10" s="331"/>
      <c r="O10" s="394"/>
      <c r="P10" s="331"/>
      <c r="Q10" s="331"/>
      <c r="R10" s="331" t="s">
        <v>332</v>
      </c>
      <c r="S10" s="368"/>
      <c r="V10" s="21" t="s">
        <v>177</v>
      </c>
    </row>
    <row r="11" spans="1:22" ht="39.950000000000003" customHeight="1" thickBot="1" x14ac:dyDescent="0.45">
      <c r="A11" s="37"/>
      <c r="B11" s="387"/>
      <c r="C11" s="388"/>
      <c r="D11" s="388"/>
      <c r="E11" s="328"/>
      <c r="F11" s="39" t="s">
        <v>122</v>
      </c>
      <c r="G11" s="39" t="s">
        <v>123</v>
      </c>
      <c r="H11" s="358" t="s">
        <v>95</v>
      </c>
      <c r="I11" s="358"/>
      <c r="J11" s="328" t="s">
        <v>63</v>
      </c>
      <c r="K11" s="328"/>
      <c r="L11" s="374" t="s">
        <v>124</v>
      </c>
      <c r="M11" s="375"/>
      <c r="N11" s="376" t="s">
        <v>125</v>
      </c>
      <c r="O11" s="376"/>
      <c r="P11" s="358" t="s">
        <v>95</v>
      </c>
      <c r="Q11" s="358"/>
      <c r="R11" s="328" t="s">
        <v>63</v>
      </c>
      <c r="S11" s="329"/>
    </row>
    <row r="12" spans="1:22" ht="39.950000000000003" customHeight="1" thickTop="1" x14ac:dyDescent="0.4">
      <c r="B12" s="355" t="s">
        <v>64</v>
      </c>
      <c r="C12" s="356"/>
      <c r="D12" s="356"/>
      <c r="E12" s="40" t="s">
        <v>65</v>
      </c>
      <c r="F12" s="41"/>
      <c r="G12" s="42"/>
      <c r="H12" s="334"/>
      <c r="I12" s="377"/>
      <c r="J12" s="369">
        <f>ROUNDDOWN((SUM(F12:I12))/3,1)</f>
        <v>0</v>
      </c>
      <c r="K12" s="390"/>
      <c r="L12" s="354"/>
      <c r="M12" s="334"/>
      <c r="N12" s="334"/>
      <c r="O12" s="334"/>
      <c r="P12" s="334"/>
      <c r="Q12" s="377"/>
      <c r="R12" s="369">
        <f>ROUNDDOWN((SUM(L12:Q12))/3,1)</f>
        <v>0</v>
      </c>
      <c r="S12" s="370"/>
    </row>
    <row r="13" spans="1:22" ht="39.950000000000003" customHeight="1" x14ac:dyDescent="0.4">
      <c r="B13" s="330" t="s">
        <v>66</v>
      </c>
      <c r="C13" s="331"/>
      <c r="D13" s="331"/>
      <c r="E13" s="367" t="s">
        <v>67</v>
      </c>
      <c r="F13" s="43"/>
      <c r="G13" s="44"/>
      <c r="H13" s="335"/>
      <c r="I13" s="380"/>
      <c r="J13" s="396">
        <f>ROUNDDOWN((SUM($F13:$I14))/6,1)</f>
        <v>0</v>
      </c>
      <c r="K13" s="400"/>
      <c r="L13" s="353"/>
      <c r="M13" s="335"/>
      <c r="N13" s="335"/>
      <c r="O13" s="335"/>
      <c r="P13" s="335"/>
      <c r="Q13" s="380"/>
      <c r="R13" s="396">
        <f>ROUNDDOWN((SUM($L13:$Q14))/6,1)</f>
        <v>0</v>
      </c>
      <c r="S13" s="397"/>
    </row>
    <row r="14" spans="1:22" ht="39.950000000000003" customHeight="1" x14ac:dyDescent="0.4">
      <c r="B14" s="330" t="s">
        <v>68</v>
      </c>
      <c r="C14" s="331"/>
      <c r="D14" s="331"/>
      <c r="E14" s="367"/>
      <c r="F14" s="43"/>
      <c r="G14" s="44"/>
      <c r="H14" s="335"/>
      <c r="I14" s="380"/>
      <c r="J14" s="398"/>
      <c r="K14" s="401"/>
      <c r="L14" s="353"/>
      <c r="M14" s="335"/>
      <c r="N14" s="335"/>
      <c r="O14" s="335"/>
      <c r="P14" s="335"/>
      <c r="Q14" s="380"/>
      <c r="R14" s="398"/>
      <c r="S14" s="399"/>
    </row>
    <row r="15" spans="1:22" ht="39.950000000000003" customHeight="1" x14ac:dyDescent="0.4">
      <c r="B15" s="330" t="s">
        <v>69</v>
      </c>
      <c r="C15" s="331"/>
      <c r="D15" s="331"/>
      <c r="E15" s="45" t="s">
        <v>126</v>
      </c>
      <c r="F15" s="43"/>
      <c r="G15" s="44"/>
      <c r="H15" s="335"/>
      <c r="I15" s="380"/>
      <c r="J15" s="332">
        <f>ROUNDDOWN((SUM(F15:I15))/20,1)</f>
        <v>0</v>
      </c>
      <c r="K15" s="333"/>
      <c r="L15" s="353"/>
      <c r="M15" s="335"/>
      <c r="N15" s="335"/>
      <c r="O15" s="335"/>
      <c r="P15" s="335"/>
      <c r="Q15" s="380"/>
      <c r="R15" s="332">
        <f>ROUNDDOWN((SUM(L15:Q15))/20,1)</f>
        <v>0</v>
      </c>
      <c r="S15" s="368"/>
    </row>
    <row r="16" spans="1:22" ht="39.950000000000003" customHeight="1" thickBot="1" x14ac:dyDescent="0.45">
      <c r="B16" s="330" t="s">
        <v>70</v>
      </c>
      <c r="C16" s="331"/>
      <c r="D16" s="331"/>
      <c r="E16" s="45" t="s">
        <v>71</v>
      </c>
      <c r="F16" s="46"/>
      <c r="G16" s="47"/>
      <c r="H16" s="372"/>
      <c r="I16" s="373"/>
      <c r="J16" s="332">
        <f>ROUNDDOWN((SUM(F16:I16))/30,1)</f>
        <v>0</v>
      </c>
      <c r="K16" s="333"/>
      <c r="L16" s="371"/>
      <c r="M16" s="372"/>
      <c r="N16" s="372"/>
      <c r="O16" s="372"/>
      <c r="P16" s="372"/>
      <c r="Q16" s="373"/>
      <c r="R16" s="332">
        <f>ROUNDDOWN((SUM(L16:Q16))/30,1)</f>
        <v>0</v>
      </c>
      <c r="S16" s="368"/>
    </row>
    <row r="17" spans="1:20" ht="39.950000000000003" customHeight="1" thickTop="1" thickBot="1" x14ac:dyDescent="0.45">
      <c r="B17" s="391" t="s">
        <v>201</v>
      </c>
      <c r="C17" s="359"/>
      <c r="D17" s="359"/>
      <c r="E17" s="48"/>
      <c r="F17" s="49">
        <f>SUM(F$12:F$16)</f>
        <v>0</v>
      </c>
      <c r="G17" s="49">
        <f>SUM(G$12:G$16)</f>
        <v>0</v>
      </c>
      <c r="H17" s="389">
        <f>SUM(H12:I16)</f>
        <v>0</v>
      </c>
      <c r="I17" s="389"/>
      <c r="J17" s="392">
        <f>ROUND(SUM(J12:K16),0)</f>
        <v>0</v>
      </c>
      <c r="K17" s="393"/>
      <c r="L17" s="389">
        <f>SUM(L12:M16)</f>
        <v>0</v>
      </c>
      <c r="M17" s="389" t="str">
        <f>IF(SUM(M$12:M$16)=0,"",SUM(M$12:M$16))</f>
        <v/>
      </c>
      <c r="N17" s="389">
        <f>SUM(N12:O16)</f>
        <v>0</v>
      </c>
      <c r="O17" s="389" t="str">
        <f>IF(SUM(O$12:O$16)=0,"",SUM(O$12:O$16))</f>
        <v/>
      </c>
      <c r="P17" s="389">
        <f>SUM(P12:Q16)</f>
        <v>0</v>
      </c>
      <c r="Q17" s="389" t="str">
        <f>IF(SUM(Q$12:Q$16)=0,"",SUM(Q$12:Q$16))</f>
        <v/>
      </c>
      <c r="R17" s="392">
        <f>ROUND(SUM(R12:S16),0)</f>
        <v>0</v>
      </c>
      <c r="S17" s="395"/>
    </row>
    <row r="18" spans="1:20" ht="45" customHeight="1" thickBot="1" x14ac:dyDescent="0.45">
      <c r="A18" s="24"/>
      <c r="B18" s="355" t="s">
        <v>336</v>
      </c>
      <c r="C18" s="356"/>
      <c r="D18" s="356"/>
      <c r="E18" s="356"/>
      <c r="F18" s="394"/>
      <c r="G18" s="394"/>
      <c r="H18" s="394"/>
      <c r="I18" s="394"/>
      <c r="J18" s="50" t="s">
        <v>171</v>
      </c>
      <c r="K18" s="51" t="s">
        <v>172</v>
      </c>
      <c r="L18" s="409"/>
      <c r="M18" s="410"/>
      <c r="N18" s="410"/>
      <c r="O18" s="410"/>
      <c r="P18" s="410"/>
      <c r="Q18" s="411"/>
      <c r="R18" s="50" t="s">
        <v>171</v>
      </c>
      <c r="S18" s="52" t="s">
        <v>172</v>
      </c>
      <c r="T18" s="24"/>
    </row>
    <row r="19" spans="1:20" ht="39.950000000000003" customHeight="1" thickTop="1" thickBot="1" x14ac:dyDescent="0.45">
      <c r="A19" s="24"/>
      <c r="B19" s="412" t="s">
        <v>72</v>
      </c>
      <c r="C19" s="350" t="s">
        <v>333</v>
      </c>
      <c r="D19" s="350"/>
      <c r="E19" s="350"/>
      <c r="F19" s="350"/>
      <c r="G19" s="350"/>
      <c r="H19" s="350"/>
      <c r="I19" s="351"/>
      <c r="J19" s="53"/>
      <c r="K19" s="54"/>
      <c r="L19" s="414"/>
      <c r="M19" s="415"/>
      <c r="N19" s="415"/>
      <c r="O19" s="415"/>
      <c r="P19" s="415"/>
      <c r="Q19" s="416"/>
      <c r="R19" s="55"/>
      <c r="S19" s="56"/>
      <c r="T19" s="24"/>
    </row>
    <row r="20" spans="1:20" ht="15" customHeight="1" thickTop="1" thickBot="1" x14ac:dyDescent="0.45">
      <c r="A20" s="24"/>
      <c r="B20" s="412"/>
      <c r="C20" s="350" t="s">
        <v>73</v>
      </c>
      <c r="D20" s="417"/>
      <c r="E20" s="417"/>
      <c r="F20" s="417"/>
      <c r="G20" s="417"/>
      <c r="H20" s="417"/>
      <c r="I20" s="418"/>
      <c r="J20" s="57"/>
      <c r="K20" s="58" t="s">
        <v>173</v>
      </c>
      <c r="L20" s="419"/>
      <c r="M20" s="420"/>
      <c r="N20" s="420"/>
      <c r="O20" s="420"/>
      <c r="P20" s="420"/>
      <c r="Q20" s="421"/>
      <c r="R20" s="57"/>
      <c r="S20" s="59" t="s">
        <v>173</v>
      </c>
      <c r="T20" s="24"/>
    </row>
    <row r="21" spans="1:20" ht="30" customHeight="1" thickTop="1" x14ac:dyDescent="0.4">
      <c r="A21" s="24"/>
      <c r="B21" s="412"/>
      <c r="C21" s="417"/>
      <c r="D21" s="417"/>
      <c r="E21" s="417"/>
      <c r="F21" s="417"/>
      <c r="G21" s="417"/>
      <c r="H21" s="417"/>
      <c r="I21" s="418"/>
      <c r="J21" s="60"/>
      <c r="K21" s="61"/>
      <c r="L21" s="419"/>
      <c r="M21" s="420"/>
      <c r="N21" s="420"/>
      <c r="O21" s="420"/>
      <c r="P21" s="420"/>
      <c r="Q21" s="421"/>
      <c r="R21" s="60"/>
      <c r="S21" s="61"/>
      <c r="T21" s="24"/>
    </row>
    <row r="22" spans="1:20" ht="39.950000000000003" customHeight="1" thickBot="1" x14ac:dyDescent="0.45">
      <c r="A22" s="24"/>
      <c r="B22" s="413"/>
      <c r="C22" s="404" t="s">
        <v>335</v>
      </c>
      <c r="D22" s="404"/>
      <c r="E22" s="404"/>
      <c r="F22" s="404"/>
      <c r="G22" s="404"/>
      <c r="H22" s="404"/>
      <c r="I22" s="405"/>
      <c r="J22" s="62"/>
      <c r="K22" s="63"/>
      <c r="L22" s="406"/>
      <c r="M22" s="407"/>
      <c r="N22" s="407"/>
      <c r="O22" s="407"/>
      <c r="P22" s="407"/>
      <c r="Q22" s="408"/>
      <c r="R22" s="64"/>
      <c r="S22" s="63"/>
      <c r="T22" s="24"/>
    </row>
    <row r="23" spans="1:20" ht="39.950000000000003" customHeight="1" thickTop="1" thickBot="1" x14ac:dyDescent="0.45">
      <c r="A23" s="24"/>
      <c r="B23" s="341" t="s">
        <v>60</v>
      </c>
      <c r="C23" s="342"/>
      <c r="D23" s="342"/>
      <c r="E23" s="342"/>
      <c r="F23" s="342"/>
      <c r="G23" s="342"/>
      <c r="H23" s="342"/>
      <c r="I23" s="342"/>
      <c r="J23" s="362">
        <f>SUM(J17,J19:J22,K19,K21:K22)</f>
        <v>0</v>
      </c>
      <c r="K23" s="363"/>
      <c r="L23" s="360"/>
      <c r="M23" s="360"/>
      <c r="N23" s="360"/>
      <c r="O23" s="360"/>
      <c r="P23" s="360"/>
      <c r="Q23" s="360"/>
      <c r="R23" s="362">
        <f>SUM(R17,R19:R22,S19,S21:S22)</f>
        <v>0</v>
      </c>
      <c r="S23" s="363"/>
      <c r="T23" s="24"/>
    </row>
    <row r="24" spans="1:20" ht="45" customHeight="1" x14ac:dyDescent="0.4">
      <c r="B24" s="361" t="s">
        <v>176</v>
      </c>
      <c r="C24" s="361"/>
      <c r="D24" s="361"/>
      <c r="E24" s="361"/>
      <c r="F24" s="361"/>
      <c r="G24" s="361"/>
      <c r="H24" s="361"/>
      <c r="I24" s="361"/>
      <c r="J24" s="361"/>
      <c r="K24" s="361"/>
      <c r="L24" s="361"/>
      <c r="M24" s="361"/>
      <c r="N24" s="361"/>
      <c r="O24" s="361"/>
      <c r="P24" s="361"/>
      <c r="Q24" s="361"/>
      <c r="R24" s="361"/>
      <c r="S24" s="361"/>
      <c r="T24" s="65"/>
    </row>
    <row r="25" spans="1:20" ht="22.5" customHeight="1" x14ac:dyDescent="0.4">
      <c r="B25" s="361" t="s">
        <v>334</v>
      </c>
      <c r="C25" s="361"/>
      <c r="D25" s="361"/>
      <c r="E25" s="361"/>
      <c r="F25" s="361"/>
      <c r="G25" s="361"/>
      <c r="H25" s="361"/>
      <c r="I25" s="361"/>
      <c r="J25" s="361"/>
      <c r="K25" s="361"/>
      <c r="L25" s="361"/>
      <c r="M25" s="361"/>
      <c r="N25" s="361"/>
      <c r="O25" s="361"/>
      <c r="P25" s="361"/>
      <c r="Q25" s="361"/>
      <c r="R25" s="361"/>
      <c r="S25" s="361"/>
      <c r="T25" s="65"/>
    </row>
    <row r="26" spans="1:20" ht="51.75" customHeight="1" x14ac:dyDescent="0.4">
      <c r="B26" s="361" t="s">
        <v>202</v>
      </c>
      <c r="C26" s="361"/>
      <c r="D26" s="361"/>
      <c r="E26" s="361"/>
      <c r="F26" s="361"/>
      <c r="G26" s="361"/>
      <c r="H26" s="361"/>
      <c r="I26" s="361"/>
      <c r="J26" s="361"/>
      <c r="K26" s="361"/>
      <c r="L26" s="361"/>
      <c r="M26" s="361"/>
      <c r="N26" s="361"/>
      <c r="O26" s="361"/>
      <c r="P26" s="361"/>
      <c r="Q26" s="361"/>
      <c r="R26" s="361"/>
      <c r="S26" s="361"/>
      <c r="T26" s="15"/>
    </row>
    <row r="27" spans="1:20" ht="20.100000000000001" customHeight="1" x14ac:dyDescent="0.4">
      <c r="A27" s="24"/>
      <c r="B27" s="24"/>
      <c r="C27" s="24"/>
      <c r="D27" s="66"/>
      <c r="E27" s="24"/>
      <c r="F27" s="24"/>
      <c r="G27" s="24"/>
      <c r="H27" s="24"/>
      <c r="I27" s="24"/>
      <c r="J27" s="24"/>
      <c r="K27" s="24"/>
      <c r="L27" s="24"/>
      <c r="M27" s="24"/>
      <c r="N27" s="24"/>
      <c r="O27" s="24"/>
      <c r="P27" s="24"/>
      <c r="Q27" s="24"/>
      <c r="R27" s="24"/>
      <c r="S27" s="24"/>
      <c r="T27" s="24"/>
    </row>
    <row r="28" spans="1:20" ht="20.100000000000001" customHeight="1" thickBot="1" x14ac:dyDescent="0.45">
      <c r="A28" s="24"/>
      <c r="B28" s="16" t="s">
        <v>74</v>
      </c>
      <c r="C28" s="16"/>
      <c r="D28" s="24"/>
      <c r="E28" s="24"/>
      <c r="F28" s="24"/>
      <c r="G28" s="24"/>
      <c r="H28" s="24"/>
      <c r="I28" s="24"/>
      <c r="J28" s="24"/>
      <c r="K28" s="24"/>
      <c r="L28" s="24"/>
      <c r="M28" s="24"/>
      <c r="N28" s="24"/>
      <c r="O28" s="24"/>
      <c r="P28" s="24"/>
      <c r="Q28" s="24"/>
      <c r="R28" s="24"/>
      <c r="S28" s="24"/>
      <c r="T28" s="24"/>
    </row>
    <row r="29" spans="1:20" ht="18.75" customHeight="1" x14ac:dyDescent="0.4">
      <c r="A29" s="24"/>
      <c r="B29" s="355" t="s">
        <v>337</v>
      </c>
      <c r="C29" s="356"/>
      <c r="D29" s="356"/>
      <c r="E29" s="356"/>
      <c r="F29" s="356"/>
      <c r="G29" s="356"/>
      <c r="H29" s="356" t="s">
        <v>403</v>
      </c>
      <c r="I29" s="356"/>
      <c r="J29" s="356"/>
      <c r="K29" s="356"/>
      <c r="L29" s="356"/>
      <c r="M29" s="356"/>
      <c r="N29" s="365" t="str">
        <f>L9&amp;DBCS(O9)&amp;P9</f>
        <v>監査前月月１日現在</v>
      </c>
      <c r="O29" s="365"/>
      <c r="P29" s="365"/>
      <c r="Q29" s="365"/>
      <c r="R29" s="365"/>
      <c r="S29" s="366"/>
      <c r="T29" s="24"/>
    </row>
    <row r="30" spans="1:20" ht="18.75" customHeight="1" thickBot="1" x14ac:dyDescent="0.45">
      <c r="A30" s="24"/>
      <c r="B30" s="357"/>
      <c r="C30" s="328"/>
      <c r="D30" s="328"/>
      <c r="E30" s="328"/>
      <c r="F30" s="328"/>
      <c r="G30" s="328"/>
      <c r="H30" s="358" t="s">
        <v>75</v>
      </c>
      <c r="I30" s="358"/>
      <c r="J30" s="358"/>
      <c r="K30" s="358" t="s">
        <v>76</v>
      </c>
      <c r="L30" s="358"/>
      <c r="M30" s="358"/>
      <c r="N30" s="359" t="s">
        <v>75</v>
      </c>
      <c r="O30" s="359"/>
      <c r="P30" s="359"/>
      <c r="Q30" s="359" t="s">
        <v>77</v>
      </c>
      <c r="R30" s="359"/>
      <c r="S30" s="364"/>
      <c r="T30" s="24"/>
    </row>
    <row r="31" spans="1:20" ht="90" customHeight="1" thickTop="1" x14ac:dyDescent="0.4">
      <c r="A31" s="24"/>
      <c r="B31" s="338" t="s">
        <v>203</v>
      </c>
      <c r="C31" s="339"/>
      <c r="D31" s="339"/>
      <c r="E31" s="339"/>
      <c r="F31" s="339"/>
      <c r="G31" s="340"/>
      <c r="H31" s="354"/>
      <c r="I31" s="334"/>
      <c r="J31" s="334"/>
      <c r="K31" s="334"/>
      <c r="L31" s="334"/>
      <c r="M31" s="334"/>
      <c r="N31" s="334"/>
      <c r="O31" s="334"/>
      <c r="P31" s="334"/>
      <c r="Q31" s="334"/>
      <c r="R31" s="334"/>
      <c r="S31" s="377"/>
      <c r="T31" s="24"/>
    </row>
    <row r="32" spans="1:20" ht="39.950000000000003" customHeight="1" x14ac:dyDescent="0.4">
      <c r="A32" s="24"/>
      <c r="B32" s="349" t="s">
        <v>78</v>
      </c>
      <c r="C32" s="350"/>
      <c r="D32" s="350"/>
      <c r="E32" s="350"/>
      <c r="F32" s="350"/>
      <c r="G32" s="351"/>
      <c r="H32" s="353"/>
      <c r="I32" s="335"/>
      <c r="J32" s="335"/>
      <c r="K32" s="335"/>
      <c r="L32" s="335"/>
      <c r="M32" s="335"/>
      <c r="N32" s="335"/>
      <c r="O32" s="335"/>
      <c r="P32" s="335"/>
      <c r="Q32" s="335"/>
      <c r="R32" s="335"/>
      <c r="S32" s="380"/>
      <c r="T32" s="24"/>
    </row>
    <row r="33" spans="1:20" ht="39.950000000000003" customHeight="1" x14ac:dyDescent="0.4">
      <c r="A33" s="24"/>
      <c r="B33" s="349" t="s">
        <v>204</v>
      </c>
      <c r="C33" s="350"/>
      <c r="D33" s="350"/>
      <c r="E33" s="350"/>
      <c r="F33" s="350"/>
      <c r="G33" s="351"/>
      <c r="H33" s="353"/>
      <c r="I33" s="335"/>
      <c r="J33" s="335"/>
      <c r="K33" s="335"/>
      <c r="L33" s="335"/>
      <c r="M33" s="335"/>
      <c r="N33" s="335"/>
      <c r="O33" s="335"/>
      <c r="P33" s="335"/>
      <c r="Q33" s="335"/>
      <c r="R33" s="335"/>
      <c r="S33" s="380"/>
      <c r="T33" s="24"/>
    </row>
    <row r="34" spans="1:20" ht="39.950000000000003" customHeight="1" x14ac:dyDescent="0.4">
      <c r="A34" s="24"/>
      <c r="B34" s="346" t="s">
        <v>205</v>
      </c>
      <c r="C34" s="347"/>
      <c r="D34" s="347"/>
      <c r="E34" s="347"/>
      <c r="F34" s="347"/>
      <c r="G34" s="348"/>
      <c r="H34" s="353"/>
      <c r="I34" s="335"/>
      <c r="J34" s="335"/>
      <c r="K34" s="335"/>
      <c r="L34" s="335"/>
      <c r="M34" s="335"/>
      <c r="N34" s="335"/>
      <c r="O34" s="335"/>
      <c r="P34" s="335"/>
      <c r="Q34" s="335"/>
      <c r="R34" s="335"/>
      <c r="S34" s="380"/>
      <c r="T34" s="24"/>
    </row>
    <row r="35" spans="1:20" ht="39.950000000000003" customHeight="1" thickBot="1" x14ac:dyDescent="0.45">
      <c r="A35" s="24"/>
      <c r="B35" s="343" t="s">
        <v>79</v>
      </c>
      <c r="C35" s="344"/>
      <c r="D35" s="344"/>
      <c r="E35" s="344"/>
      <c r="F35" s="344"/>
      <c r="G35" s="345"/>
      <c r="H35" s="352"/>
      <c r="I35" s="336"/>
      <c r="J35" s="336"/>
      <c r="K35" s="336"/>
      <c r="L35" s="336"/>
      <c r="M35" s="336"/>
      <c r="N35" s="336"/>
      <c r="O35" s="336"/>
      <c r="P35" s="336"/>
      <c r="Q35" s="336"/>
      <c r="R35" s="336"/>
      <c r="S35" s="402"/>
      <c r="T35" s="24"/>
    </row>
    <row r="36" spans="1:20" ht="35.1" customHeight="1" thickBot="1" x14ac:dyDescent="0.45">
      <c r="A36" s="24"/>
      <c r="B36" s="341" t="s">
        <v>60</v>
      </c>
      <c r="C36" s="342"/>
      <c r="D36" s="342"/>
      <c r="E36" s="342"/>
      <c r="F36" s="342"/>
      <c r="G36" s="342"/>
      <c r="H36" s="337">
        <f>SUM(H31:J35)</f>
        <v>0</v>
      </c>
      <c r="I36" s="337"/>
      <c r="J36" s="337"/>
      <c r="K36" s="337">
        <f>SUM(K31:M35)</f>
        <v>0</v>
      </c>
      <c r="L36" s="337"/>
      <c r="M36" s="337" t="str">
        <f>IF(SUM(M$31:N$35)=0,"",SUM(M$31:N$35))</f>
        <v/>
      </c>
      <c r="N36" s="337">
        <f>SUM(N31:P35)</f>
        <v>0</v>
      </c>
      <c r="O36" s="337" t="str">
        <f>IF(SUM(O$31:P$35)=0,"",SUM(O$31:P$35))</f>
        <v/>
      </c>
      <c r="P36" s="337"/>
      <c r="Q36" s="337">
        <f>SUM(Q31:S35)</f>
        <v>0</v>
      </c>
      <c r="R36" s="337"/>
      <c r="S36" s="403"/>
      <c r="T36" s="24"/>
    </row>
    <row r="37" spans="1:20" ht="20.100000000000001" customHeight="1" x14ac:dyDescent="0.4"/>
  </sheetData>
  <sheetProtection selectLockedCells="1"/>
  <customSheetViews>
    <customSheetView guid="{C3AD20A6-3328-4303-8F17-34FEC5275D94}" scale="90" showGridLines="0" fitToPage="1">
      <selection activeCell="X35" sqref="X35"/>
      <pageMargins left="0.70866141732283472" right="0.70866141732283472" top="0.55118110236220474" bottom="0.47244094488188981" header="0.31496062992125984" footer="0.31496062992125984"/>
      <printOptions horizontalCentered="1"/>
      <pageSetup paperSize="9" scale="63" orientation="portrait" r:id="rId1"/>
    </customSheetView>
    <customSheetView guid="{6DC44FDF-0C09-47FB-A5AF-824CD1BC2305}" scale="90" showGridLines="0" fitToPage="1">
      <selection activeCell="X35" sqref="X35"/>
      <pageMargins left="0.70866141732283472" right="0.70866141732283472" top="0.55118110236220474" bottom="0.47244094488188981" header="0.31496062992125984" footer="0.31496062992125984"/>
      <printOptions horizontalCentered="1"/>
      <pageSetup paperSize="9" scale="63" orientation="portrait" r:id="rId2"/>
    </customSheetView>
    <customSheetView guid="{9A1E6C0C-79D8-4967-8200-E07361298C76}" scale="90" showGridLines="0" fitToPage="1">
      <selection activeCell="X35" sqref="X35"/>
      <pageMargins left="0.70866141732283472" right="0.70866141732283472" top="0.55118110236220474" bottom="0.47244094488188981" header="0.31496062992125984" footer="0.31496062992125984"/>
      <printOptions horizontalCentered="1"/>
      <pageSetup paperSize="9" scale="63" orientation="portrait" r:id="rId3"/>
    </customSheetView>
    <customSheetView guid="{2551AA87-C8AC-44D2-9B59-889D51388544}" scale="90" showGridLines="0" fitToPage="1">
      <selection activeCell="W12" sqref="W12"/>
      <pageMargins left="0.70866141732283472" right="0.70866141732283472" top="0.55118110236220474" bottom="0.47244094488188981" header="0.31496062992125984" footer="0.31496062992125984"/>
      <printOptions horizontalCentered="1"/>
      <pageSetup paperSize="9" scale="63" orientation="portrait" r:id="rId4"/>
    </customSheetView>
  </customSheetViews>
  <mergeCells count="115">
    <mergeCell ref="C22:I22"/>
    <mergeCell ref="L22:Q22"/>
    <mergeCell ref="B18:I18"/>
    <mergeCell ref="L18:Q18"/>
    <mergeCell ref="B19:B22"/>
    <mergeCell ref="C19:I19"/>
    <mergeCell ref="L19:Q19"/>
    <mergeCell ref="C20:I21"/>
    <mergeCell ref="L20:Q21"/>
    <mergeCell ref="Q31:S31"/>
    <mergeCell ref="Q32:S32"/>
    <mergeCell ref="Q33:S33"/>
    <mergeCell ref="Q34:S34"/>
    <mergeCell ref="N34:P34"/>
    <mergeCell ref="Q35:S35"/>
    <mergeCell ref="Q36:S36"/>
    <mergeCell ref="N35:P35"/>
    <mergeCell ref="N36:P36"/>
    <mergeCell ref="N31:P31"/>
    <mergeCell ref="N32:P32"/>
    <mergeCell ref="N33:P33"/>
    <mergeCell ref="R17:S17"/>
    <mergeCell ref="R13:S14"/>
    <mergeCell ref="B14:D14"/>
    <mergeCell ref="L14:M14"/>
    <mergeCell ref="N14:O14"/>
    <mergeCell ref="P14:Q14"/>
    <mergeCell ref="B15:D15"/>
    <mergeCell ref="J15:K15"/>
    <mergeCell ref="L15:M15"/>
    <mergeCell ref="N15:O15"/>
    <mergeCell ref="P15:Q15"/>
    <mergeCell ref="B13:D13"/>
    <mergeCell ref="J13:K14"/>
    <mergeCell ref="B9:D11"/>
    <mergeCell ref="L13:M13"/>
    <mergeCell ref="N13:O13"/>
    <mergeCell ref="P13:Q13"/>
    <mergeCell ref="H13:I13"/>
    <mergeCell ref="H14:I14"/>
    <mergeCell ref="H17:I17"/>
    <mergeCell ref="B12:D12"/>
    <mergeCell ref="J12:K12"/>
    <mergeCell ref="L12:M12"/>
    <mergeCell ref="N12:O12"/>
    <mergeCell ref="P12:Q12"/>
    <mergeCell ref="B17:D17"/>
    <mergeCell ref="J17:K17"/>
    <mergeCell ref="L17:M17"/>
    <mergeCell ref="N17:O17"/>
    <mergeCell ref="P17:Q17"/>
    <mergeCell ref="F9:K9"/>
    <mergeCell ref="F10:I10"/>
    <mergeCell ref="J10:K10"/>
    <mergeCell ref="L10:Q10"/>
    <mergeCell ref="H16:I16"/>
    <mergeCell ref="J4:K4"/>
    <mergeCell ref="E13:E14"/>
    <mergeCell ref="R10:S10"/>
    <mergeCell ref="E9:E11"/>
    <mergeCell ref="R12:S12"/>
    <mergeCell ref="O7:S7"/>
    <mergeCell ref="A7:M7"/>
    <mergeCell ref="L16:M16"/>
    <mergeCell ref="N16:O16"/>
    <mergeCell ref="P16:Q16"/>
    <mergeCell ref="R16:S16"/>
    <mergeCell ref="J11:K11"/>
    <mergeCell ref="L11:M11"/>
    <mergeCell ref="N11:O11"/>
    <mergeCell ref="H12:I12"/>
    <mergeCell ref="H11:I11"/>
    <mergeCell ref="P11:Q11"/>
    <mergeCell ref="H4:I4"/>
    <mergeCell ref="C5:S6"/>
    <mergeCell ref="H15:I15"/>
    <mergeCell ref="R15:S15"/>
    <mergeCell ref="C4:D4"/>
    <mergeCell ref="L9:N9"/>
    <mergeCell ref="P9:S9"/>
    <mergeCell ref="N30:P30"/>
    <mergeCell ref="L23:Q23"/>
    <mergeCell ref="B25:S25"/>
    <mergeCell ref="B24:S24"/>
    <mergeCell ref="B26:S26"/>
    <mergeCell ref="R23:S23"/>
    <mergeCell ref="B23:I23"/>
    <mergeCell ref="J23:K23"/>
    <mergeCell ref="Q30:S30"/>
    <mergeCell ref="N29:S29"/>
    <mergeCell ref="H29:M29"/>
    <mergeCell ref="R11:S11"/>
    <mergeCell ref="B16:D16"/>
    <mergeCell ref="J16:K16"/>
    <mergeCell ref="K31:M31"/>
    <mergeCell ref="K32:M32"/>
    <mergeCell ref="K33:M33"/>
    <mergeCell ref="K34:M34"/>
    <mergeCell ref="K35:M35"/>
    <mergeCell ref="K36:M36"/>
    <mergeCell ref="B31:G31"/>
    <mergeCell ref="B36:G36"/>
    <mergeCell ref="B35:G35"/>
    <mergeCell ref="B34:G34"/>
    <mergeCell ref="B33:G33"/>
    <mergeCell ref="B32:G32"/>
    <mergeCell ref="H36:J36"/>
    <mergeCell ref="H35:J35"/>
    <mergeCell ref="H34:J34"/>
    <mergeCell ref="H33:J33"/>
    <mergeCell ref="H32:J32"/>
    <mergeCell ref="H31:J31"/>
    <mergeCell ref="B29:G30"/>
    <mergeCell ref="H30:J30"/>
    <mergeCell ref="K30:M30"/>
  </mergeCells>
  <phoneticPr fontId="1"/>
  <dataValidations count="2">
    <dataValidation imeMode="off" allowBlank="1" showInputMessage="1" showErrorMessage="1" sqref="J4:K4 C4:D4 G4 R21:R22 R19 H31:S35 J21:J22 J19 O9 L12:Q17 F12:I17" xr:uid="{00000000-0002-0000-0200-000000000000}"/>
    <dataValidation type="list" allowBlank="1" showInputMessage="1" showErrorMessage="1" prompt="プルダウンメニューから選んでください" sqref="O7:S7" xr:uid="{00000000-0002-0000-0200-000001000000}">
      <formula1>"いる,いない"</formula1>
    </dataValidation>
  </dataValidations>
  <printOptions horizontalCentered="1"/>
  <pageMargins left="0.70866141732283472" right="0.70866141732283472" top="0.55118110236220474" bottom="0.47244094488188981" header="0.31496062992125984" footer="0.31496062992125984"/>
  <pageSetup paperSize="9" scale="63"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B0F0"/>
  </sheetPr>
  <dimension ref="B1:Q29"/>
  <sheetViews>
    <sheetView showGridLines="0" view="pageBreakPreview" zoomScale="95" zoomScaleNormal="95" zoomScaleSheetLayoutView="95" workbookViewId="0">
      <selection activeCell="C12" sqref="C12:Q13"/>
    </sheetView>
  </sheetViews>
  <sheetFormatPr defaultRowHeight="18.75" x14ac:dyDescent="0.4"/>
  <cols>
    <col min="1" max="1" width="1.125" style="21" customWidth="1"/>
    <col min="2" max="2" width="5.625" style="21" customWidth="1"/>
    <col min="3" max="4" width="10.625" style="21" customWidth="1"/>
    <col min="5" max="7" width="5.625" style="21" customWidth="1"/>
    <col min="8" max="8" width="5" style="21" customWidth="1"/>
    <col min="9" max="9" width="4.375" style="21" customWidth="1"/>
    <col min="10" max="11" width="5.625" style="21" customWidth="1"/>
    <col min="12" max="12" width="6.75" style="21" customWidth="1"/>
    <col min="13" max="16" width="5.625" style="21" customWidth="1"/>
    <col min="17" max="17" width="10" style="21" customWidth="1"/>
    <col min="18" max="18" width="3.625" style="21" customWidth="1"/>
    <col min="19" max="16384" width="9" style="21"/>
  </cols>
  <sheetData>
    <row r="1" spans="2:17" ht="6.75" customHeight="1" x14ac:dyDescent="0.4"/>
    <row r="2" spans="2:17" ht="20.100000000000001" customHeight="1" x14ac:dyDescent="0.4"/>
    <row r="3" spans="2:17" ht="20.100000000000001" customHeight="1" x14ac:dyDescent="0.4">
      <c r="B3" s="21" t="s">
        <v>102</v>
      </c>
    </row>
    <row r="4" spans="2:17" ht="20.100000000000001" customHeight="1" x14ac:dyDescent="0.4">
      <c r="B4" s="227" t="s">
        <v>327</v>
      </c>
      <c r="C4" s="227"/>
      <c r="D4" s="227"/>
      <c r="E4" s="227"/>
      <c r="F4" s="227"/>
      <c r="G4" s="227"/>
      <c r="H4" s="227"/>
      <c r="I4" s="227"/>
      <c r="J4" s="227"/>
      <c r="K4" s="227"/>
      <c r="L4" s="227"/>
      <c r="M4" s="227"/>
      <c r="N4" s="227"/>
      <c r="O4" s="227"/>
      <c r="P4" s="227"/>
      <c r="Q4" s="227"/>
    </row>
    <row r="5" spans="2:17" ht="20.100000000000001" customHeight="1" x14ac:dyDescent="0.4"/>
    <row r="6" spans="2:17" ht="20.100000000000001" customHeight="1" x14ac:dyDescent="0.4">
      <c r="C6" s="227" t="s">
        <v>147</v>
      </c>
      <c r="D6" s="227"/>
      <c r="E6" s="227"/>
      <c r="F6" s="227"/>
      <c r="G6" s="227"/>
      <c r="H6" s="227"/>
      <c r="I6" s="227"/>
      <c r="J6" s="227"/>
      <c r="K6" s="227"/>
      <c r="L6" s="227"/>
      <c r="M6" s="227"/>
      <c r="N6" s="227"/>
      <c r="O6" s="227"/>
      <c r="P6" s="227"/>
      <c r="Q6" s="227"/>
    </row>
    <row r="7" spans="2:17" ht="20.100000000000001" customHeight="1" x14ac:dyDescent="0.4">
      <c r="C7" s="459" t="s">
        <v>325</v>
      </c>
      <c r="D7" s="459"/>
      <c r="E7" s="459"/>
      <c r="F7" s="459"/>
      <c r="G7" s="459"/>
      <c r="H7" s="459"/>
      <c r="I7" s="459"/>
      <c r="J7" s="459"/>
      <c r="K7" s="459"/>
      <c r="L7" s="459"/>
      <c r="M7" s="459"/>
      <c r="N7" s="459"/>
      <c r="O7" s="459"/>
      <c r="P7" s="459"/>
      <c r="Q7" s="459"/>
    </row>
    <row r="8" spans="2:17" ht="24.95" customHeight="1" thickBot="1" x14ac:dyDescent="0.45">
      <c r="C8" s="27" t="s">
        <v>145</v>
      </c>
      <c r="D8" s="26" t="s">
        <v>29</v>
      </c>
      <c r="E8" s="460" t="s">
        <v>32</v>
      </c>
      <c r="F8" s="461"/>
      <c r="G8" s="460" t="s">
        <v>105</v>
      </c>
      <c r="H8" s="461"/>
      <c r="I8" s="460" t="s">
        <v>33</v>
      </c>
      <c r="J8" s="461"/>
      <c r="K8" s="460" t="s">
        <v>107</v>
      </c>
      <c r="L8" s="461"/>
      <c r="M8" s="460" t="s">
        <v>30</v>
      </c>
      <c r="N8" s="461"/>
      <c r="O8" s="460" t="s">
        <v>108</v>
      </c>
      <c r="P8" s="461"/>
      <c r="Q8" s="26" t="s">
        <v>31</v>
      </c>
    </row>
    <row r="9" spans="2:17" ht="24.95" customHeight="1" thickTop="1" thickBot="1" x14ac:dyDescent="0.45">
      <c r="C9" s="17" t="s">
        <v>146</v>
      </c>
      <c r="D9" s="67"/>
      <c r="E9" s="462"/>
      <c r="F9" s="463"/>
      <c r="G9" s="462"/>
      <c r="H9" s="463"/>
      <c r="I9" s="462"/>
      <c r="J9" s="463"/>
      <c r="K9" s="462"/>
      <c r="L9" s="463"/>
      <c r="M9" s="462"/>
      <c r="N9" s="463"/>
      <c r="O9" s="462"/>
      <c r="P9" s="464"/>
      <c r="Q9" s="68">
        <f>SUM(D9:P9)</f>
        <v>0</v>
      </c>
    </row>
    <row r="10" spans="2:17" s="6" customFormat="1" ht="20.100000000000001" customHeight="1" thickTop="1" x14ac:dyDescent="0.4"/>
    <row r="11" spans="2:17" ht="20.100000000000001" customHeight="1" x14ac:dyDescent="0.4">
      <c r="C11" s="319" t="s">
        <v>174</v>
      </c>
      <c r="D11" s="319"/>
      <c r="E11" s="319"/>
      <c r="F11" s="319"/>
      <c r="G11" s="319"/>
      <c r="H11" s="319"/>
      <c r="I11" s="319"/>
      <c r="J11" s="319"/>
      <c r="K11" s="319"/>
      <c r="L11" s="319"/>
      <c r="M11" s="319"/>
      <c r="N11" s="319"/>
      <c r="O11" s="319"/>
      <c r="P11" s="319"/>
      <c r="Q11" s="319"/>
    </row>
    <row r="12" spans="2:17" s="6" customFormat="1" ht="20.100000000000001" customHeight="1" x14ac:dyDescent="0.4">
      <c r="C12" s="451" t="s">
        <v>175</v>
      </c>
      <c r="D12" s="451"/>
      <c r="E12" s="451"/>
      <c r="F12" s="451"/>
      <c r="G12" s="451"/>
      <c r="H12" s="451"/>
      <c r="I12" s="451"/>
      <c r="J12" s="451"/>
      <c r="K12" s="451"/>
      <c r="L12" s="451"/>
      <c r="M12" s="451"/>
      <c r="N12" s="451"/>
      <c r="O12" s="451"/>
      <c r="P12" s="451"/>
      <c r="Q12" s="451"/>
    </row>
    <row r="13" spans="2:17" s="6" customFormat="1" ht="20.100000000000001" customHeight="1" x14ac:dyDescent="0.4">
      <c r="C13" s="451"/>
      <c r="D13" s="451"/>
      <c r="E13" s="451"/>
      <c r="F13" s="451"/>
      <c r="G13" s="451"/>
      <c r="H13" s="451"/>
      <c r="I13" s="451"/>
      <c r="J13" s="451"/>
      <c r="K13" s="451"/>
      <c r="L13" s="451"/>
      <c r="M13" s="451"/>
      <c r="N13" s="451"/>
      <c r="O13" s="451"/>
      <c r="P13" s="451"/>
      <c r="Q13" s="451"/>
    </row>
    <row r="14" spans="2:17" ht="24.95" customHeight="1" x14ac:dyDescent="0.4">
      <c r="C14" s="459" t="str">
        <f>"【監査前月 "&amp;DBCS(表1!O9)&amp;"月１日現在】"</f>
        <v>【監査前月 月１日現在】</v>
      </c>
      <c r="D14" s="459"/>
      <c r="E14" s="459"/>
      <c r="F14" s="459"/>
      <c r="G14" s="459"/>
      <c r="H14" s="459"/>
      <c r="I14" s="459"/>
      <c r="J14" s="459"/>
      <c r="K14" s="459"/>
      <c r="L14" s="459"/>
      <c r="M14" s="459"/>
      <c r="N14" s="459"/>
      <c r="O14" s="459"/>
      <c r="P14" s="459"/>
      <c r="Q14" s="459"/>
    </row>
    <row r="15" spans="2:17" ht="22.5" customHeight="1" x14ac:dyDescent="0.4">
      <c r="C15" s="446" t="s">
        <v>153</v>
      </c>
      <c r="D15" s="447"/>
      <c r="E15" s="181" t="s">
        <v>35</v>
      </c>
      <c r="F15" s="196"/>
      <c r="G15" s="196"/>
      <c r="H15" s="196"/>
      <c r="I15" s="196"/>
      <c r="J15" s="196"/>
      <c r="K15" s="196"/>
      <c r="L15" s="450"/>
      <c r="M15" s="446" t="s">
        <v>106</v>
      </c>
      <c r="N15" s="454"/>
      <c r="O15" s="454"/>
      <c r="P15" s="454"/>
      <c r="Q15" s="447"/>
    </row>
    <row r="16" spans="2:17" ht="22.5" customHeight="1" x14ac:dyDescent="0.4">
      <c r="C16" s="448"/>
      <c r="D16" s="449"/>
      <c r="E16" s="181" t="s">
        <v>34</v>
      </c>
      <c r="F16" s="196"/>
      <c r="G16" s="458" t="s">
        <v>154</v>
      </c>
      <c r="H16" s="458"/>
      <c r="I16" s="458"/>
      <c r="J16" s="458"/>
      <c r="K16" s="452" t="s">
        <v>36</v>
      </c>
      <c r="L16" s="453"/>
      <c r="M16" s="455"/>
      <c r="N16" s="456"/>
      <c r="O16" s="456"/>
      <c r="P16" s="456"/>
      <c r="Q16" s="457"/>
    </row>
    <row r="17" spans="3:17" s="6" customFormat="1" ht="23.25" customHeight="1" thickBot="1" x14ac:dyDescent="0.45">
      <c r="C17" s="115" t="s">
        <v>156</v>
      </c>
      <c r="D17" s="70"/>
      <c r="E17" s="18"/>
      <c r="F17" s="19"/>
      <c r="G17" s="34"/>
      <c r="H17" s="71"/>
      <c r="I17" s="71"/>
      <c r="J17" s="34"/>
      <c r="K17" s="72"/>
      <c r="L17" s="73"/>
      <c r="M17" s="18"/>
      <c r="N17" s="19"/>
      <c r="O17" s="19"/>
      <c r="P17" s="19"/>
      <c r="Q17" s="20"/>
    </row>
    <row r="18" spans="3:17" s="6" customFormat="1" ht="38.25" customHeight="1" thickTop="1" x14ac:dyDescent="0.4">
      <c r="C18" s="438" t="s">
        <v>151</v>
      </c>
      <c r="D18" s="439"/>
      <c r="E18" s="480" t="s">
        <v>155</v>
      </c>
      <c r="F18" s="481"/>
      <c r="G18" s="482"/>
      <c r="H18" s="478"/>
      <c r="I18" s="479"/>
      <c r="J18" s="7" t="s">
        <v>28</v>
      </c>
      <c r="K18" s="465">
        <f>IF(H18=0,0,IF(H18=1,180,IF(H18&gt;=2,320+100*(H18-2),"")))</f>
        <v>0</v>
      </c>
      <c r="L18" s="466"/>
      <c r="M18" s="455" t="s">
        <v>322</v>
      </c>
      <c r="N18" s="456"/>
      <c r="O18" s="456"/>
      <c r="P18" s="483"/>
      <c r="Q18" s="484"/>
    </row>
    <row r="19" spans="3:17" s="6" customFormat="1" ht="41.25" customHeight="1" x14ac:dyDescent="0.4">
      <c r="C19" s="423" t="s">
        <v>206</v>
      </c>
      <c r="D19" s="424"/>
      <c r="E19" s="455">
        <v>1.65</v>
      </c>
      <c r="F19" s="456">
        <v>1.65</v>
      </c>
      <c r="G19" s="7" t="s">
        <v>27</v>
      </c>
      <c r="H19" s="475"/>
      <c r="I19" s="476"/>
      <c r="J19" s="7" t="s">
        <v>28</v>
      </c>
      <c r="K19" s="465">
        <f>$E19*$H19</f>
        <v>0</v>
      </c>
      <c r="L19" s="466"/>
      <c r="M19" s="455" t="s">
        <v>5</v>
      </c>
      <c r="N19" s="456"/>
      <c r="O19" s="477"/>
      <c r="P19" s="440"/>
      <c r="Q19" s="441"/>
    </row>
    <row r="20" spans="3:17" s="6" customFormat="1" ht="39" customHeight="1" x14ac:dyDescent="0.4">
      <c r="C20" s="423" t="s">
        <v>207</v>
      </c>
      <c r="D20" s="424"/>
      <c r="E20" s="455">
        <v>3.3</v>
      </c>
      <c r="F20" s="456">
        <v>1.65</v>
      </c>
      <c r="G20" s="7" t="s">
        <v>27</v>
      </c>
      <c r="H20" s="475"/>
      <c r="I20" s="476"/>
      <c r="J20" s="7" t="s">
        <v>28</v>
      </c>
      <c r="K20" s="465">
        <f>$E20*$H20</f>
        <v>0</v>
      </c>
      <c r="L20" s="466"/>
      <c r="M20" s="455" t="s">
        <v>6</v>
      </c>
      <c r="N20" s="456"/>
      <c r="O20" s="477"/>
      <c r="P20" s="440"/>
      <c r="Q20" s="441"/>
    </row>
    <row r="21" spans="3:17" s="6" customFormat="1" ht="30" customHeight="1" thickBot="1" x14ac:dyDescent="0.45">
      <c r="C21" s="423" t="s">
        <v>324</v>
      </c>
      <c r="D21" s="424"/>
      <c r="E21" s="430">
        <v>1.98</v>
      </c>
      <c r="F21" s="431">
        <v>1.65</v>
      </c>
      <c r="G21" s="108" t="s">
        <v>27</v>
      </c>
      <c r="H21" s="432"/>
      <c r="I21" s="433"/>
      <c r="J21" s="109" t="s">
        <v>28</v>
      </c>
      <c r="K21" s="428">
        <f>$E21*$H21</f>
        <v>0</v>
      </c>
      <c r="L21" s="429"/>
      <c r="M21" s="430" t="s">
        <v>149</v>
      </c>
      <c r="N21" s="431"/>
      <c r="O21" s="437"/>
      <c r="P21" s="440"/>
      <c r="Q21" s="441"/>
    </row>
    <row r="22" spans="3:17" s="6" customFormat="1" ht="30" customHeight="1" thickTop="1" thickBot="1" x14ac:dyDescent="0.45">
      <c r="C22" s="423"/>
      <c r="D22" s="424"/>
      <c r="E22" s="425"/>
      <c r="F22" s="426"/>
      <c r="G22" s="113"/>
      <c r="H22" s="434"/>
      <c r="I22" s="434"/>
      <c r="J22" s="113"/>
      <c r="K22" s="435"/>
      <c r="L22" s="436"/>
      <c r="M22" s="425" t="s">
        <v>150</v>
      </c>
      <c r="N22" s="426"/>
      <c r="O22" s="427"/>
      <c r="P22" s="469"/>
      <c r="Q22" s="470"/>
    </row>
    <row r="23" spans="3:17" s="6" customFormat="1" ht="30" customHeight="1" thickTop="1" x14ac:dyDescent="0.4">
      <c r="C23" s="106"/>
      <c r="D23" s="107"/>
      <c r="E23" s="69"/>
      <c r="F23" s="7"/>
      <c r="G23" s="7"/>
      <c r="H23" s="114"/>
      <c r="I23" s="114"/>
      <c r="J23" s="7"/>
      <c r="K23" s="471">
        <f>K21</f>
        <v>0</v>
      </c>
      <c r="L23" s="472"/>
      <c r="M23" s="473" t="s">
        <v>284</v>
      </c>
      <c r="N23" s="474"/>
      <c r="O23" s="474"/>
      <c r="P23" s="76"/>
      <c r="Q23" s="77">
        <f>P21+P22</f>
        <v>0</v>
      </c>
    </row>
    <row r="24" spans="3:17" s="6" customFormat="1" ht="25.5" customHeight="1" thickBot="1" x14ac:dyDescent="0.45">
      <c r="C24" s="116" t="s">
        <v>157</v>
      </c>
      <c r="D24" s="20"/>
      <c r="E24" s="18"/>
      <c r="F24" s="19"/>
      <c r="G24" s="34"/>
      <c r="H24" s="34"/>
      <c r="I24" s="34"/>
      <c r="J24" s="34"/>
      <c r="K24" s="72"/>
      <c r="L24" s="73"/>
      <c r="M24" s="18"/>
      <c r="N24" s="19"/>
      <c r="O24" s="19"/>
      <c r="P24" s="74"/>
      <c r="Q24" s="75"/>
    </row>
    <row r="25" spans="3:17" s="6" customFormat="1" ht="53.25" customHeight="1" thickTop="1" x14ac:dyDescent="0.4">
      <c r="C25" s="438" t="s">
        <v>151</v>
      </c>
      <c r="D25" s="439"/>
      <c r="E25" s="489" t="s">
        <v>148</v>
      </c>
      <c r="F25" s="490"/>
      <c r="G25" s="490"/>
      <c r="H25" s="491"/>
      <c r="I25" s="492"/>
      <c r="J25" s="7" t="s">
        <v>28</v>
      </c>
      <c r="K25" s="465">
        <f>IF(H25=0,0,IF(H25&lt;=2,330+30*(H25-1),IF(H25&gt;=3,400+80*(H25-3),"")))</f>
        <v>0</v>
      </c>
      <c r="L25" s="466"/>
      <c r="M25" s="78"/>
      <c r="N25" s="7"/>
      <c r="O25" s="7"/>
      <c r="P25" s="76"/>
      <c r="Q25" s="79"/>
    </row>
    <row r="26" spans="3:17" s="6" customFormat="1" ht="30" customHeight="1" thickBot="1" x14ac:dyDescent="0.45">
      <c r="C26" s="423" t="s">
        <v>152</v>
      </c>
      <c r="D26" s="424"/>
      <c r="E26" s="455">
        <v>3.3</v>
      </c>
      <c r="F26" s="456">
        <v>1.65</v>
      </c>
      <c r="G26" s="7" t="s">
        <v>27</v>
      </c>
      <c r="H26" s="467"/>
      <c r="I26" s="468"/>
      <c r="J26" s="7" t="s">
        <v>28</v>
      </c>
      <c r="K26" s="465">
        <f>$E26*$H26</f>
        <v>0</v>
      </c>
      <c r="L26" s="466"/>
      <c r="M26" s="78"/>
      <c r="N26" s="7"/>
      <c r="O26" s="7"/>
      <c r="P26" s="76"/>
      <c r="Q26" s="79"/>
    </row>
    <row r="27" spans="3:17" s="6" customFormat="1" ht="30" customHeight="1" thickTop="1" thickBot="1" x14ac:dyDescent="0.45">
      <c r="C27" s="22"/>
      <c r="D27" s="80"/>
      <c r="E27" s="444" t="s">
        <v>31</v>
      </c>
      <c r="F27" s="445"/>
      <c r="G27" s="485"/>
      <c r="H27" s="486"/>
      <c r="I27" s="486"/>
      <c r="J27" s="485"/>
      <c r="K27" s="442">
        <f>K25+K26</f>
        <v>0</v>
      </c>
      <c r="L27" s="443"/>
      <c r="M27" s="444" t="s">
        <v>323</v>
      </c>
      <c r="N27" s="445"/>
      <c r="O27" s="445"/>
      <c r="P27" s="487"/>
      <c r="Q27" s="488"/>
    </row>
    <row r="28" spans="3:17" ht="20.100000000000001" customHeight="1" thickTop="1" x14ac:dyDescent="0.4">
      <c r="C28" s="422" t="s">
        <v>328</v>
      </c>
      <c r="D28" s="422"/>
      <c r="E28" s="422"/>
      <c r="F28" s="422"/>
      <c r="G28" s="422"/>
      <c r="H28" s="422"/>
      <c r="I28" s="422"/>
      <c r="J28" s="422"/>
      <c r="K28" s="422"/>
      <c r="L28" s="422"/>
      <c r="M28" s="422"/>
      <c r="N28" s="422"/>
      <c r="O28" s="422"/>
      <c r="P28" s="422"/>
      <c r="Q28" s="422"/>
    </row>
    <row r="29" spans="3:17" ht="20.100000000000001" customHeight="1" x14ac:dyDescent="0.4">
      <c r="C29" s="422"/>
      <c r="D29" s="422"/>
      <c r="E29" s="422"/>
      <c r="F29" s="422"/>
      <c r="G29" s="422"/>
      <c r="H29" s="422"/>
      <c r="I29" s="422"/>
      <c r="J29" s="422"/>
      <c r="K29" s="422"/>
      <c r="L29" s="422"/>
      <c r="M29" s="422"/>
      <c r="N29" s="422"/>
      <c r="O29" s="422"/>
      <c r="P29" s="422"/>
      <c r="Q29" s="422"/>
    </row>
  </sheetData>
  <sheetProtection selectLockedCells="1"/>
  <customSheetViews>
    <customSheetView guid="{C3AD20A6-3328-4303-8F17-34FEC5275D94}" scale="95" showGridLines="0">
      <selection activeCell="F44" sqref="F44"/>
      <pageMargins left="0.70866141732283472" right="0.70866141732283472" top="0.74803149606299213" bottom="0.74803149606299213" header="0.31496062992125984" footer="0.31496062992125984"/>
      <pageSetup paperSize="9" scale="75" orientation="portrait" r:id="rId1"/>
    </customSheetView>
    <customSheetView guid="{6DC44FDF-0C09-47FB-A5AF-824CD1BC2305}" scale="95" showGridLines="0">
      <selection activeCell="F44" sqref="F44"/>
      <pageMargins left="0.70866141732283472" right="0.70866141732283472" top="0.74803149606299213" bottom="0.74803149606299213" header="0.31496062992125984" footer="0.31496062992125984"/>
      <pageSetup paperSize="9" scale="75" orientation="portrait" r:id="rId2"/>
    </customSheetView>
    <customSheetView guid="{9A1E6C0C-79D8-4967-8200-E07361298C76}" scale="95" showGridLines="0">
      <selection activeCell="F44" sqref="F44"/>
      <pageMargins left="0.70866141732283472" right="0.70866141732283472" top="0.74803149606299213" bottom="0.74803149606299213" header="0.31496062992125984" footer="0.31496062992125984"/>
      <pageSetup paperSize="9" scale="75" orientation="portrait" r:id="rId3"/>
    </customSheetView>
    <customSheetView guid="{2551AA87-C8AC-44D2-9B59-889D51388544}" scale="95" showGridLines="0">
      <selection activeCell="F44" sqref="F44"/>
      <pageMargins left="0.70866141732283472" right="0.70866141732283472" top="0.74803149606299213" bottom="0.74803149606299213" header="0.31496062992125984" footer="0.31496062992125984"/>
      <pageSetup paperSize="9" scale="75" orientation="portrait" r:id="rId4"/>
    </customSheetView>
  </customSheetViews>
  <mergeCells count="70">
    <mergeCell ref="E27:F27"/>
    <mergeCell ref="G27:J27"/>
    <mergeCell ref="P27:Q27"/>
    <mergeCell ref="E25:G25"/>
    <mergeCell ref="H25:I25"/>
    <mergeCell ref="K25:L25"/>
    <mergeCell ref="P19:Q19"/>
    <mergeCell ref="E20:F20"/>
    <mergeCell ref="H20:I20"/>
    <mergeCell ref="K19:L19"/>
    <mergeCell ref="C18:D18"/>
    <mergeCell ref="C19:D19"/>
    <mergeCell ref="C20:D20"/>
    <mergeCell ref="M19:O19"/>
    <mergeCell ref="H18:I18"/>
    <mergeCell ref="E19:F19"/>
    <mergeCell ref="H19:I19"/>
    <mergeCell ref="K18:L18"/>
    <mergeCell ref="E18:G18"/>
    <mergeCell ref="M18:O18"/>
    <mergeCell ref="P18:Q18"/>
    <mergeCell ref="M20:O20"/>
    <mergeCell ref="P20:Q20"/>
    <mergeCell ref="K20:L20"/>
    <mergeCell ref="E26:F26"/>
    <mergeCell ref="H26:I26"/>
    <mergeCell ref="K26:L26"/>
    <mergeCell ref="P22:Q22"/>
    <mergeCell ref="K23:L23"/>
    <mergeCell ref="M23:O23"/>
    <mergeCell ref="C6:Q6"/>
    <mergeCell ref="B4:Q4"/>
    <mergeCell ref="C7:Q7"/>
    <mergeCell ref="C14:Q14"/>
    <mergeCell ref="E8:F8"/>
    <mergeCell ref="E9:F9"/>
    <mergeCell ref="G9:H9"/>
    <mergeCell ref="I9:J9"/>
    <mergeCell ref="K9:L9"/>
    <mergeCell ref="M9:N9"/>
    <mergeCell ref="O9:P9"/>
    <mergeCell ref="K8:L8"/>
    <mergeCell ref="I8:J8"/>
    <mergeCell ref="G8:H8"/>
    <mergeCell ref="O8:P8"/>
    <mergeCell ref="M8:N8"/>
    <mergeCell ref="C15:D16"/>
    <mergeCell ref="E15:L15"/>
    <mergeCell ref="E16:F16"/>
    <mergeCell ref="C11:Q11"/>
    <mergeCell ref="C12:Q13"/>
    <mergeCell ref="K16:L16"/>
    <mergeCell ref="M15:Q16"/>
    <mergeCell ref="G16:J16"/>
    <mergeCell ref="C28:Q29"/>
    <mergeCell ref="C21:D21"/>
    <mergeCell ref="M22:O22"/>
    <mergeCell ref="K21:L21"/>
    <mergeCell ref="E21:F21"/>
    <mergeCell ref="H21:I21"/>
    <mergeCell ref="C22:D22"/>
    <mergeCell ref="E22:F22"/>
    <mergeCell ref="H22:I22"/>
    <mergeCell ref="K22:L22"/>
    <mergeCell ref="M21:O21"/>
    <mergeCell ref="C26:D26"/>
    <mergeCell ref="C25:D25"/>
    <mergeCell ref="P21:Q21"/>
    <mergeCell ref="K27:L27"/>
    <mergeCell ref="M27:O27"/>
  </mergeCells>
  <phoneticPr fontId="1"/>
  <dataValidations count="1">
    <dataValidation imeMode="off" allowBlank="1" showInputMessage="1" showErrorMessage="1" sqref="P27 H25:I25 M9 K9 I9 G9 Q9 D9:E9 O9 H18:I21 P18:P23" xr:uid="{00000000-0002-0000-0500-000000000000}"/>
  </dataValidations>
  <pageMargins left="0.70866141732283472" right="0.70866141732283472" top="0.74803149606299213" bottom="0.74803149606299213" header="0.31496062992125984" footer="0.31496062992125984"/>
  <pageSetup paperSize="9" scale="75"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B1:J30"/>
  <sheetViews>
    <sheetView view="pageBreakPreview" zoomScaleNormal="100" zoomScaleSheetLayoutView="100" workbookViewId="0">
      <selection activeCell="F12" sqref="F12:G12"/>
    </sheetView>
  </sheetViews>
  <sheetFormatPr defaultRowHeight="18.75" x14ac:dyDescent="0.4"/>
  <cols>
    <col min="1" max="1" width="1" style="21" customWidth="1"/>
    <col min="2" max="2" width="3.625" style="21" customWidth="1"/>
    <col min="3" max="3" width="24.125" style="21" customWidth="1"/>
    <col min="4" max="4" width="16.125" style="21" customWidth="1"/>
    <col min="5" max="5" width="4.625" style="21" customWidth="1"/>
    <col min="6" max="7" width="9.375" style="21" customWidth="1"/>
    <col min="8" max="8" width="26.875" style="21" customWidth="1"/>
    <col min="9" max="9" width="5.625" style="21" customWidth="1"/>
    <col min="10" max="10" width="14.375" style="21" customWidth="1"/>
    <col min="11" max="11" width="3.625" style="21" customWidth="1"/>
    <col min="12" max="12" width="9.375" style="21" bestFit="1" customWidth="1"/>
    <col min="13" max="16384" width="9" style="21"/>
  </cols>
  <sheetData>
    <row r="1" spans="2:10" ht="8.25" customHeight="1" x14ac:dyDescent="0.4"/>
    <row r="2" spans="2:10" ht="30.75" customHeight="1" x14ac:dyDescent="0.4">
      <c r="C2" s="21" t="s">
        <v>103</v>
      </c>
    </row>
    <row r="3" spans="2:10" x14ac:dyDescent="0.4">
      <c r="C3" s="21" t="s">
        <v>159</v>
      </c>
    </row>
    <row r="5" spans="2:10" ht="36" x14ac:dyDescent="0.4">
      <c r="B5" s="24"/>
      <c r="C5" s="81" t="s">
        <v>160</v>
      </c>
      <c r="D5" s="81" t="s">
        <v>161</v>
      </c>
      <c r="E5" s="81" t="s">
        <v>162</v>
      </c>
      <c r="F5" s="493" t="s">
        <v>163</v>
      </c>
      <c r="G5" s="493"/>
      <c r="H5" s="81" t="s">
        <v>164</v>
      </c>
      <c r="I5" s="493" t="s">
        <v>165</v>
      </c>
      <c r="J5" s="493"/>
    </row>
    <row r="6" spans="2:10" ht="20.25" x14ac:dyDescent="0.4">
      <c r="B6" s="24" t="s">
        <v>115</v>
      </c>
      <c r="C6" s="82" t="s">
        <v>166</v>
      </c>
      <c r="D6" s="82" t="s">
        <v>198</v>
      </c>
      <c r="E6" s="82">
        <v>10</v>
      </c>
      <c r="F6" s="494" t="s">
        <v>167</v>
      </c>
      <c r="G6" s="494"/>
      <c r="H6" s="83" t="s">
        <v>168</v>
      </c>
      <c r="I6" s="495" t="s">
        <v>169</v>
      </c>
      <c r="J6" s="495"/>
    </row>
    <row r="7" spans="2:10" ht="20.25" x14ac:dyDescent="0.4">
      <c r="B7" s="24"/>
      <c r="C7" s="84"/>
      <c r="D7" s="85"/>
      <c r="E7" s="84"/>
      <c r="F7" s="496"/>
      <c r="G7" s="496"/>
      <c r="H7" s="86"/>
      <c r="I7" s="497" t="s">
        <v>169</v>
      </c>
      <c r="J7" s="497"/>
    </row>
    <row r="8" spans="2:10" ht="20.25" x14ac:dyDescent="0.4">
      <c r="B8" s="24"/>
      <c r="C8" s="84"/>
      <c r="D8" s="85"/>
      <c r="E8" s="84"/>
      <c r="F8" s="496"/>
      <c r="G8" s="496"/>
      <c r="H8" s="86"/>
      <c r="I8" s="497" t="s">
        <v>169</v>
      </c>
      <c r="J8" s="497"/>
    </row>
    <row r="9" spans="2:10" ht="20.25" x14ac:dyDescent="0.4">
      <c r="B9" s="24"/>
      <c r="C9" s="84"/>
      <c r="D9" s="85"/>
      <c r="E9" s="84"/>
      <c r="F9" s="496"/>
      <c r="G9" s="496"/>
      <c r="H9" s="86"/>
      <c r="I9" s="497" t="s">
        <v>169</v>
      </c>
      <c r="J9" s="497"/>
    </row>
    <row r="10" spans="2:10" ht="20.25" x14ac:dyDescent="0.4">
      <c r="B10" s="24"/>
      <c r="C10" s="84"/>
      <c r="D10" s="85"/>
      <c r="E10" s="84"/>
      <c r="F10" s="496"/>
      <c r="G10" s="496"/>
      <c r="H10" s="86"/>
      <c r="I10" s="497" t="s">
        <v>169</v>
      </c>
      <c r="J10" s="497"/>
    </row>
    <row r="11" spans="2:10" ht="20.25" x14ac:dyDescent="0.4">
      <c r="B11" s="24"/>
      <c r="C11" s="84"/>
      <c r="D11" s="85"/>
      <c r="E11" s="84"/>
      <c r="F11" s="496"/>
      <c r="G11" s="496"/>
      <c r="H11" s="86"/>
      <c r="I11" s="497" t="s">
        <v>169</v>
      </c>
      <c r="J11" s="497"/>
    </row>
    <row r="12" spans="2:10" ht="20.25" x14ac:dyDescent="0.4">
      <c r="B12" s="24"/>
      <c r="C12" s="84"/>
      <c r="D12" s="85"/>
      <c r="E12" s="84"/>
      <c r="F12" s="496"/>
      <c r="G12" s="496"/>
      <c r="H12" s="86"/>
      <c r="I12" s="497" t="s">
        <v>169</v>
      </c>
      <c r="J12" s="497"/>
    </row>
    <row r="13" spans="2:10" ht="20.25" x14ac:dyDescent="0.4">
      <c r="B13" s="24"/>
      <c r="C13" s="84"/>
      <c r="D13" s="85"/>
      <c r="E13" s="84"/>
      <c r="F13" s="496"/>
      <c r="G13" s="496"/>
      <c r="H13" s="86"/>
      <c r="I13" s="497" t="s">
        <v>169</v>
      </c>
      <c r="J13" s="497"/>
    </row>
    <row r="14" spans="2:10" ht="20.25" x14ac:dyDescent="0.4">
      <c r="B14" s="24"/>
      <c r="C14" s="84"/>
      <c r="D14" s="85"/>
      <c r="E14" s="84"/>
      <c r="F14" s="496"/>
      <c r="G14" s="496"/>
      <c r="H14" s="86"/>
      <c r="I14" s="497" t="s">
        <v>169</v>
      </c>
      <c r="J14" s="497"/>
    </row>
    <row r="15" spans="2:10" ht="20.25" x14ac:dyDescent="0.4">
      <c r="B15" s="24"/>
      <c r="C15" s="84"/>
      <c r="D15" s="85"/>
      <c r="E15" s="84"/>
      <c r="F15" s="496"/>
      <c r="G15" s="496"/>
      <c r="H15" s="86"/>
      <c r="I15" s="497" t="s">
        <v>169</v>
      </c>
      <c r="J15" s="497"/>
    </row>
    <row r="16" spans="2:10" ht="20.25" x14ac:dyDescent="0.4">
      <c r="B16" s="24"/>
      <c r="C16" s="84"/>
      <c r="D16" s="85"/>
      <c r="E16" s="84"/>
      <c r="F16" s="496"/>
      <c r="G16" s="496"/>
      <c r="H16" s="86"/>
      <c r="I16" s="497" t="s">
        <v>169</v>
      </c>
      <c r="J16" s="497"/>
    </row>
    <row r="17" spans="2:10" ht="20.25" x14ac:dyDescent="0.4">
      <c r="B17" s="24"/>
      <c r="C17" s="84"/>
      <c r="D17" s="85"/>
      <c r="E17" s="84"/>
      <c r="F17" s="496"/>
      <c r="G17" s="496"/>
      <c r="H17" s="86"/>
      <c r="I17" s="497" t="s">
        <v>169</v>
      </c>
      <c r="J17" s="497"/>
    </row>
    <row r="18" spans="2:10" ht="20.25" x14ac:dyDescent="0.4">
      <c r="B18" s="24"/>
      <c r="C18" s="84"/>
      <c r="D18" s="85"/>
      <c r="E18" s="84"/>
      <c r="F18" s="496"/>
      <c r="G18" s="496"/>
      <c r="H18" s="86"/>
      <c r="I18" s="497" t="s">
        <v>169</v>
      </c>
      <c r="J18" s="497"/>
    </row>
    <row r="19" spans="2:10" ht="20.25" x14ac:dyDescent="0.4">
      <c r="B19" s="24"/>
      <c r="C19" s="84"/>
      <c r="D19" s="85"/>
      <c r="E19" s="84"/>
      <c r="F19" s="496"/>
      <c r="G19" s="496"/>
      <c r="H19" s="86"/>
      <c r="I19" s="497" t="s">
        <v>169</v>
      </c>
      <c r="J19" s="497"/>
    </row>
    <row r="20" spans="2:10" ht="20.25" x14ac:dyDescent="0.4">
      <c r="B20" s="24"/>
      <c r="C20" s="84"/>
      <c r="D20" s="85"/>
      <c r="E20" s="84"/>
      <c r="F20" s="496"/>
      <c r="G20" s="496"/>
      <c r="H20" s="86"/>
      <c r="I20" s="497" t="s">
        <v>169</v>
      </c>
      <c r="J20" s="497"/>
    </row>
    <row r="21" spans="2:10" ht="20.25" x14ac:dyDescent="0.4">
      <c r="B21" s="24"/>
      <c r="C21" s="84"/>
      <c r="D21" s="85"/>
      <c r="E21" s="84"/>
      <c r="F21" s="496"/>
      <c r="G21" s="496"/>
      <c r="H21" s="86"/>
      <c r="I21" s="497" t="s">
        <v>169</v>
      </c>
      <c r="J21" s="497"/>
    </row>
    <row r="22" spans="2:10" x14ac:dyDescent="0.4">
      <c r="C22" s="2"/>
      <c r="D22" s="2"/>
    </row>
    <row r="23" spans="2:10" x14ac:dyDescent="0.4">
      <c r="C23" s="2"/>
      <c r="D23" s="2"/>
    </row>
    <row r="24" spans="2:10" x14ac:dyDescent="0.4">
      <c r="C24" s="2"/>
      <c r="D24" s="2"/>
    </row>
    <row r="25" spans="2:10" x14ac:dyDescent="0.4">
      <c r="C25" s="2"/>
      <c r="D25" s="2"/>
    </row>
    <row r="26" spans="2:10" x14ac:dyDescent="0.4">
      <c r="C26" s="2"/>
      <c r="D26" s="2"/>
    </row>
    <row r="27" spans="2:10" x14ac:dyDescent="0.4">
      <c r="C27" s="2"/>
      <c r="D27" s="2"/>
    </row>
    <row r="28" spans="2:10" x14ac:dyDescent="0.4">
      <c r="C28" s="2"/>
      <c r="D28" s="2"/>
    </row>
    <row r="30" spans="2:10" x14ac:dyDescent="0.4">
      <c r="C30" s="3"/>
      <c r="D30" s="3"/>
    </row>
  </sheetData>
  <customSheetViews>
    <customSheetView guid="{C3AD20A6-3328-4303-8F17-34FEC5275D94}" fitToPage="1" topLeftCell="J1">
      <selection activeCell="O7" sqref="O7"/>
      <pageMargins left="0.7" right="0.7" top="0.75" bottom="0.75" header="0.3" footer="0.3"/>
      <pageSetup paperSize="9" scale="70" orientation="portrait" r:id="rId1"/>
    </customSheetView>
    <customSheetView guid="{6DC44FDF-0C09-47FB-A5AF-824CD1BC2305}" fitToPage="1" topLeftCell="J1">
      <selection activeCell="O7" sqref="O7"/>
      <pageMargins left="0.7" right="0.7" top="0.75" bottom="0.75" header="0.3" footer="0.3"/>
      <pageSetup paperSize="9" scale="70" orientation="portrait" r:id="rId2"/>
    </customSheetView>
    <customSheetView guid="{9A1E6C0C-79D8-4967-8200-E07361298C76}" fitToPage="1" topLeftCell="J1">
      <selection activeCell="O7" sqref="O7"/>
      <pageMargins left="0.7" right="0.7" top="0.75" bottom="0.75" header="0.3" footer="0.3"/>
      <pageSetup paperSize="9" scale="70" orientation="portrait" r:id="rId3"/>
    </customSheetView>
    <customSheetView guid="{2551AA87-C8AC-44D2-9B59-889D51388544}" fitToPage="1">
      <selection activeCell="L8" sqref="L8"/>
      <pageMargins left="0.7" right="0.7" top="0.75" bottom="0.75" header="0.3" footer="0.3"/>
      <pageSetup paperSize="9" scale="70" orientation="portrait" r:id="rId4"/>
    </customSheetView>
  </customSheetViews>
  <mergeCells count="34">
    <mergeCell ref="F20:G20"/>
    <mergeCell ref="I20:J20"/>
    <mergeCell ref="F21:G21"/>
    <mergeCell ref="I21:J21"/>
    <mergeCell ref="F17:G17"/>
    <mergeCell ref="I17:J17"/>
    <mergeCell ref="F18:G18"/>
    <mergeCell ref="I18:J18"/>
    <mergeCell ref="F19:G19"/>
    <mergeCell ref="I19:J19"/>
    <mergeCell ref="F14:G14"/>
    <mergeCell ref="I14:J14"/>
    <mergeCell ref="F15:G15"/>
    <mergeCell ref="I15:J15"/>
    <mergeCell ref="F16:G16"/>
    <mergeCell ref="I16:J16"/>
    <mergeCell ref="F11:G11"/>
    <mergeCell ref="I11:J11"/>
    <mergeCell ref="F12:G12"/>
    <mergeCell ref="I12:J12"/>
    <mergeCell ref="F13:G13"/>
    <mergeCell ref="I13:J13"/>
    <mergeCell ref="F8:G8"/>
    <mergeCell ref="I8:J8"/>
    <mergeCell ref="F9:G9"/>
    <mergeCell ref="I9:J9"/>
    <mergeCell ref="F10:G10"/>
    <mergeCell ref="I10:J10"/>
    <mergeCell ref="F5:G5"/>
    <mergeCell ref="I5:J5"/>
    <mergeCell ref="F6:G6"/>
    <mergeCell ref="I6:J6"/>
    <mergeCell ref="F7:G7"/>
    <mergeCell ref="I7:J7"/>
  </mergeCells>
  <phoneticPr fontId="1"/>
  <dataValidations count="1">
    <dataValidation imeMode="off" allowBlank="1" showInputMessage="1" showErrorMessage="1" sqref="F6:H21" xr:uid="{00000000-0002-0000-0600-000000000000}"/>
  </dataValidations>
  <pageMargins left="0.7" right="0.7" top="0.75" bottom="0.75" header="0.3" footer="0.3"/>
  <pageSetup paperSize="9" scale="70"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B1:G28"/>
  <sheetViews>
    <sheetView view="pageBreakPreview" zoomScaleNormal="100" zoomScaleSheetLayoutView="100" workbookViewId="0">
      <selection activeCell="E3" sqref="E3"/>
    </sheetView>
  </sheetViews>
  <sheetFormatPr defaultRowHeight="18.75" x14ac:dyDescent="0.4"/>
  <cols>
    <col min="1" max="1" width="0.875" style="6" customWidth="1"/>
    <col min="2" max="2" width="5.125" style="6" customWidth="1"/>
    <col min="3" max="3" width="4.875" style="6" customWidth="1"/>
    <col min="4" max="4" width="26.5" style="6" customWidth="1"/>
    <col min="5" max="5" width="23" style="6" customWidth="1"/>
    <col min="6" max="6" width="20.375" style="6" customWidth="1"/>
    <col min="7" max="16384" width="9" style="6"/>
  </cols>
  <sheetData>
    <row r="1" spans="2:7" ht="25.5" customHeight="1" x14ac:dyDescent="0.4">
      <c r="B1" s="87" t="s">
        <v>104</v>
      </c>
      <c r="C1" s="9"/>
      <c r="D1" s="9"/>
      <c r="E1" s="498"/>
      <c r="F1" s="498"/>
    </row>
    <row r="2" spans="2:7" ht="25.5" customHeight="1" x14ac:dyDescent="0.4">
      <c r="B2" s="9" t="s">
        <v>404</v>
      </c>
      <c r="C2" s="9"/>
      <c r="D2" s="9"/>
      <c r="E2" s="9"/>
      <c r="F2" s="9"/>
      <c r="G2" s="4"/>
    </row>
    <row r="3" spans="2:7" x14ac:dyDescent="0.4">
      <c r="B3" s="88" t="s">
        <v>405</v>
      </c>
      <c r="C3" s="9"/>
      <c r="D3" s="9"/>
      <c r="E3" s="9"/>
      <c r="F3" s="9"/>
    </row>
    <row r="4" spans="2:7" x14ac:dyDescent="0.4">
      <c r="B4" s="499" t="s">
        <v>178</v>
      </c>
      <c r="C4" s="499"/>
      <c r="D4" s="499"/>
      <c r="E4" s="89" t="s">
        <v>371</v>
      </c>
      <c r="F4" s="89" t="s">
        <v>372</v>
      </c>
    </row>
    <row r="5" spans="2:7" x14ac:dyDescent="0.4">
      <c r="B5" s="499"/>
      <c r="C5" s="499"/>
      <c r="D5" s="499"/>
      <c r="E5" s="89" t="s">
        <v>179</v>
      </c>
      <c r="F5" s="89" t="s">
        <v>180</v>
      </c>
    </row>
    <row r="6" spans="2:7" x14ac:dyDescent="0.4">
      <c r="B6" s="500" t="s">
        <v>181</v>
      </c>
      <c r="C6" s="501"/>
      <c r="D6" s="501"/>
      <c r="E6" s="90"/>
      <c r="F6" s="90"/>
    </row>
    <row r="7" spans="2:7" x14ac:dyDescent="0.4">
      <c r="B7" s="500"/>
      <c r="C7" s="501"/>
      <c r="D7" s="501"/>
      <c r="E7" s="90"/>
      <c r="F7" s="90"/>
    </row>
    <row r="8" spans="2:7" x14ac:dyDescent="0.4">
      <c r="B8" s="500"/>
      <c r="C8" s="501"/>
      <c r="D8" s="501"/>
      <c r="E8" s="90"/>
      <c r="F8" s="90"/>
    </row>
    <row r="9" spans="2:7" x14ac:dyDescent="0.4">
      <c r="B9" s="500"/>
      <c r="C9" s="501"/>
      <c r="D9" s="501"/>
      <c r="E9" s="90"/>
      <c r="F9" s="90"/>
    </row>
    <row r="10" spans="2:7" x14ac:dyDescent="0.4">
      <c r="B10" s="500"/>
      <c r="C10" s="501"/>
      <c r="D10" s="501"/>
      <c r="E10" s="90"/>
      <c r="F10" s="90"/>
    </row>
    <row r="11" spans="2:7" x14ac:dyDescent="0.4">
      <c r="B11" s="500"/>
      <c r="C11" s="501"/>
      <c r="D11" s="501"/>
      <c r="E11" s="90"/>
      <c r="F11" s="90"/>
    </row>
    <row r="12" spans="2:7" x14ac:dyDescent="0.4">
      <c r="B12" s="500"/>
      <c r="C12" s="501"/>
      <c r="D12" s="501"/>
      <c r="E12" s="90"/>
      <c r="F12" s="90"/>
    </row>
    <row r="13" spans="2:7" x14ac:dyDescent="0.4">
      <c r="B13" s="500"/>
      <c r="C13" s="501"/>
      <c r="D13" s="501"/>
      <c r="E13" s="90"/>
      <c r="F13" s="90"/>
    </row>
    <row r="14" spans="2:7" x14ac:dyDescent="0.4">
      <c r="B14" s="500"/>
      <c r="C14" s="501"/>
      <c r="D14" s="501"/>
      <c r="E14" s="90"/>
      <c r="F14" s="90"/>
    </row>
    <row r="15" spans="2:7" x14ac:dyDescent="0.4">
      <c r="B15" s="500"/>
      <c r="C15" s="501"/>
      <c r="D15" s="501"/>
      <c r="E15" s="90"/>
      <c r="F15" s="90"/>
    </row>
    <row r="16" spans="2:7" x14ac:dyDescent="0.4">
      <c r="B16" s="500"/>
      <c r="C16" s="501"/>
      <c r="D16" s="501"/>
      <c r="E16" s="90"/>
      <c r="F16" s="90"/>
    </row>
    <row r="17" spans="2:6" x14ac:dyDescent="0.4">
      <c r="B17" s="500"/>
      <c r="C17" s="501"/>
      <c r="D17" s="501"/>
      <c r="E17" s="90"/>
      <c r="F17" s="90"/>
    </row>
    <row r="18" spans="2:6" x14ac:dyDescent="0.4">
      <c r="B18" s="500"/>
      <c r="C18" s="501"/>
      <c r="D18" s="501"/>
      <c r="E18" s="90"/>
      <c r="F18" s="90"/>
    </row>
    <row r="19" spans="2:6" x14ac:dyDescent="0.4">
      <c r="B19" s="500"/>
      <c r="C19" s="501"/>
      <c r="D19" s="501"/>
      <c r="E19" s="90"/>
      <c r="F19" s="90"/>
    </row>
    <row r="20" spans="2:6" x14ac:dyDescent="0.4">
      <c r="B20" s="500" t="s">
        <v>182</v>
      </c>
      <c r="C20" s="499"/>
      <c r="D20" s="499"/>
      <c r="E20" s="90"/>
      <c r="F20" s="90"/>
    </row>
    <row r="21" spans="2:6" x14ac:dyDescent="0.4">
      <c r="B21" s="500"/>
      <c r="C21" s="499"/>
      <c r="D21" s="499"/>
      <c r="E21" s="90"/>
      <c r="F21" s="90"/>
    </row>
    <row r="22" spans="2:6" x14ac:dyDescent="0.4">
      <c r="B22" s="500"/>
      <c r="C22" s="499"/>
      <c r="D22" s="499"/>
      <c r="E22" s="90"/>
      <c r="F22" s="90"/>
    </row>
    <row r="23" spans="2:6" x14ac:dyDescent="0.4">
      <c r="B23" s="500"/>
      <c r="C23" s="499"/>
      <c r="D23" s="499"/>
      <c r="E23" s="90"/>
      <c r="F23" s="90"/>
    </row>
    <row r="24" spans="2:6" x14ac:dyDescent="0.4">
      <c r="B24" s="500"/>
      <c r="C24" s="499"/>
      <c r="D24" s="499"/>
      <c r="E24" s="90"/>
      <c r="F24" s="90"/>
    </row>
    <row r="25" spans="2:6" x14ac:dyDescent="0.4">
      <c r="B25" s="500"/>
      <c r="C25" s="499"/>
      <c r="D25" s="499"/>
      <c r="E25" s="90"/>
      <c r="F25" s="90"/>
    </row>
    <row r="26" spans="2:6" x14ac:dyDescent="0.4">
      <c r="B26" s="500"/>
      <c r="C26" s="499"/>
      <c r="D26" s="499"/>
      <c r="E26" s="90"/>
      <c r="F26" s="90"/>
    </row>
    <row r="27" spans="2:6" x14ac:dyDescent="0.4">
      <c r="B27" s="500"/>
      <c r="C27" s="499"/>
      <c r="D27" s="499"/>
      <c r="E27" s="90"/>
      <c r="F27" s="90"/>
    </row>
    <row r="28" spans="2:6" x14ac:dyDescent="0.4">
      <c r="B28" s="500"/>
      <c r="C28" s="499"/>
      <c r="D28" s="499"/>
      <c r="E28" s="90"/>
      <c r="F28" s="90"/>
    </row>
  </sheetData>
  <customSheetViews>
    <customSheetView guid="{C3AD20A6-3328-4303-8F17-34FEC5275D94}" topLeftCell="A25">
      <selection activeCell="G21" sqref="G21"/>
      <pageMargins left="0.7" right="0.7" top="0.75" bottom="0.75" header="0.3" footer="0.3"/>
      <pageSetup paperSize="9" orientation="portrait" r:id="rId1"/>
    </customSheetView>
    <customSheetView guid="{6DC44FDF-0C09-47FB-A5AF-824CD1BC2305}" topLeftCell="A25">
      <selection activeCell="G21" sqref="G21"/>
      <pageMargins left="0.7" right="0.7" top="0.75" bottom="0.75" header="0.3" footer="0.3"/>
      <pageSetup paperSize="9" orientation="portrait" r:id="rId2"/>
    </customSheetView>
    <customSheetView guid="{9A1E6C0C-79D8-4967-8200-E07361298C76}" printArea="1">
      <selection activeCell="G21" sqref="G21"/>
      <pageMargins left="0.7" right="0.7" top="0.75" bottom="0.75" header="0.3" footer="0.3"/>
      <pageSetup paperSize="9" orientation="portrait" r:id="rId3"/>
    </customSheetView>
    <customSheetView guid="{2551AA87-C8AC-44D2-9B59-889D51388544}">
      <selection activeCell="H13" sqref="H13"/>
      <pageMargins left="0.7" right="0.7" top="0.75" bottom="0.75" header="0.3" footer="0.3"/>
      <pageSetup paperSize="9" orientation="portrait" r:id="rId4"/>
    </customSheetView>
  </customSheetViews>
  <mergeCells count="27">
    <mergeCell ref="C19:D19"/>
    <mergeCell ref="C14:D14"/>
    <mergeCell ref="C15:D15"/>
    <mergeCell ref="C16:D16"/>
    <mergeCell ref="C17:D17"/>
    <mergeCell ref="C18:D18"/>
    <mergeCell ref="C9:D9"/>
    <mergeCell ref="C10:D10"/>
    <mergeCell ref="C11:D11"/>
    <mergeCell ref="C12:D12"/>
    <mergeCell ref="C13:D13"/>
    <mergeCell ref="E1:F1"/>
    <mergeCell ref="C28:D28"/>
    <mergeCell ref="B20:B28"/>
    <mergeCell ref="C20:D20"/>
    <mergeCell ref="C21:D21"/>
    <mergeCell ref="C22:D22"/>
    <mergeCell ref="C23:D23"/>
    <mergeCell ref="C24:D24"/>
    <mergeCell ref="C25:D25"/>
    <mergeCell ref="C26:D26"/>
    <mergeCell ref="C27:D27"/>
    <mergeCell ref="B4:D5"/>
    <mergeCell ref="B6:B19"/>
    <mergeCell ref="C6:D6"/>
    <mergeCell ref="C7:D7"/>
    <mergeCell ref="C8:D8"/>
  </mergeCells>
  <phoneticPr fontId="1"/>
  <pageMargins left="0.7" right="0.7" top="0.75" bottom="0.75" header="0.3" footer="0.3"/>
  <pageSetup paperSize="9" orientation="portrait"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6D97F-ACBC-4452-A594-6876A854F849}">
  <sheetPr>
    <tabColor rgb="FF00B0F0"/>
  </sheetPr>
  <dimension ref="A1:M25"/>
  <sheetViews>
    <sheetView zoomScaleNormal="100" workbookViewId="0">
      <selection activeCell="G11" sqref="G11"/>
    </sheetView>
  </sheetViews>
  <sheetFormatPr defaultRowHeight="18.75" x14ac:dyDescent="0.4"/>
  <cols>
    <col min="1" max="1" width="3.625" style="6" customWidth="1"/>
    <col min="2" max="2" width="9" style="6"/>
    <col min="3" max="3" width="12.625" style="6" customWidth="1"/>
    <col min="4" max="5" width="15.625" style="6" customWidth="1"/>
    <col min="6" max="16384" width="9" style="6"/>
  </cols>
  <sheetData>
    <row r="1" spans="1:13" ht="19.5" thickBot="1" x14ac:dyDescent="0.45">
      <c r="A1" s="6" t="s">
        <v>391</v>
      </c>
    </row>
    <row r="2" spans="1:13" x14ac:dyDescent="0.4">
      <c r="A2" s="180" t="s">
        <v>375</v>
      </c>
      <c r="B2" s="180" t="s">
        <v>376</v>
      </c>
      <c r="C2" s="506" t="s">
        <v>377</v>
      </c>
      <c r="D2" s="201" t="s">
        <v>378</v>
      </c>
      <c r="E2" s="180" t="s">
        <v>87</v>
      </c>
      <c r="F2" s="180" t="s">
        <v>379</v>
      </c>
      <c r="G2" s="180"/>
      <c r="H2" s="180"/>
      <c r="I2" s="180"/>
      <c r="J2" s="180"/>
      <c r="K2" s="181"/>
      <c r="L2" s="502" t="s">
        <v>380</v>
      </c>
      <c r="M2" s="504" t="s">
        <v>381</v>
      </c>
    </row>
    <row r="3" spans="1:13" ht="50.1" customHeight="1" x14ac:dyDescent="0.4">
      <c r="A3" s="180"/>
      <c r="B3" s="180"/>
      <c r="C3" s="506"/>
      <c r="D3" s="201"/>
      <c r="E3" s="180"/>
      <c r="F3" s="143" t="s">
        <v>382</v>
      </c>
      <c r="G3" s="143" t="s">
        <v>394</v>
      </c>
      <c r="H3" s="144" t="s">
        <v>383</v>
      </c>
      <c r="I3" s="144" t="s">
        <v>395</v>
      </c>
      <c r="J3" s="145" t="s">
        <v>384</v>
      </c>
      <c r="K3" s="146" t="s">
        <v>385</v>
      </c>
      <c r="L3" s="503"/>
      <c r="M3" s="505"/>
    </row>
    <row r="4" spans="1:13" x14ac:dyDescent="0.4">
      <c r="A4" s="147" t="s">
        <v>115</v>
      </c>
      <c r="B4" s="27" t="s">
        <v>75</v>
      </c>
      <c r="C4" s="27" t="s">
        <v>386</v>
      </c>
      <c r="D4" s="27" t="s">
        <v>387</v>
      </c>
      <c r="E4" s="17" t="s">
        <v>388</v>
      </c>
      <c r="F4" s="26" t="s">
        <v>389</v>
      </c>
      <c r="G4" s="26" t="s">
        <v>389</v>
      </c>
      <c r="H4" s="26" t="s">
        <v>389</v>
      </c>
      <c r="I4" s="26"/>
      <c r="J4" s="26"/>
      <c r="K4" s="18"/>
      <c r="L4" s="148">
        <v>3</v>
      </c>
      <c r="M4" s="149" t="s">
        <v>389</v>
      </c>
    </row>
    <row r="5" spans="1:13" x14ac:dyDescent="0.4">
      <c r="A5" s="147">
        <v>1</v>
      </c>
      <c r="B5" s="147"/>
      <c r="C5" s="147"/>
      <c r="D5" s="147"/>
      <c r="E5" s="14"/>
      <c r="F5" s="150"/>
      <c r="G5" s="151"/>
      <c r="H5" s="151"/>
      <c r="I5" s="151"/>
      <c r="J5" s="151"/>
      <c r="K5" s="152"/>
      <c r="L5" s="153"/>
      <c r="M5" s="154"/>
    </row>
    <row r="6" spans="1:13" x14ac:dyDescent="0.4">
      <c r="A6" s="147">
        <v>2</v>
      </c>
      <c r="B6" s="147"/>
      <c r="C6" s="147"/>
      <c r="D6" s="147"/>
      <c r="E6" s="14"/>
      <c r="F6" s="150"/>
      <c r="G6" s="151"/>
      <c r="H6" s="151"/>
      <c r="I6" s="151"/>
      <c r="J6" s="151"/>
      <c r="K6" s="152"/>
      <c r="L6" s="153"/>
      <c r="M6" s="154"/>
    </row>
    <row r="7" spans="1:13" x14ac:dyDescent="0.4">
      <c r="A7" s="147">
        <v>3</v>
      </c>
      <c r="B7" s="147"/>
      <c r="C7" s="147"/>
      <c r="D7" s="147"/>
      <c r="E7" s="14"/>
      <c r="F7" s="150"/>
      <c r="G7" s="151"/>
      <c r="H7" s="151"/>
      <c r="I7" s="151"/>
      <c r="J7" s="151"/>
      <c r="K7" s="152"/>
      <c r="L7" s="153"/>
      <c r="M7" s="154"/>
    </row>
    <row r="8" spans="1:13" x14ac:dyDescent="0.4">
      <c r="A8" s="147">
        <v>4</v>
      </c>
      <c r="B8" s="147"/>
      <c r="C8" s="147"/>
      <c r="D8" s="147"/>
      <c r="E8" s="14"/>
      <c r="F8" s="150"/>
      <c r="G8" s="151"/>
      <c r="H8" s="151"/>
      <c r="I8" s="151"/>
      <c r="J8" s="151"/>
      <c r="K8" s="152"/>
      <c r="L8" s="153"/>
      <c r="M8" s="154"/>
    </row>
    <row r="9" spans="1:13" x14ac:dyDescent="0.4">
      <c r="A9" s="147">
        <v>5</v>
      </c>
      <c r="B9" s="147"/>
      <c r="C9" s="147"/>
      <c r="D9" s="147"/>
      <c r="E9" s="14"/>
      <c r="F9" s="150"/>
      <c r="G9" s="151"/>
      <c r="H9" s="151"/>
      <c r="I9" s="151"/>
      <c r="J9" s="151"/>
      <c r="K9" s="152"/>
      <c r="L9" s="153"/>
      <c r="M9" s="154"/>
    </row>
    <row r="10" spans="1:13" x14ac:dyDescent="0.4">
      <c r="A10" s="147">
        <v>6</v>
      </c>
      <c r="B10" s="147"/>
      <c r="C10" s="147"/>
      <c r="D10" s="147"/>
      <c r="E10" s="14"/>
      <c r="F10" s="150"/>
      <c r="G10" s="151"/>
      <c r="H10" s="151"/>
      <c r="I10" s="151"/>
      <c r="J10" s="151"/>
      <c r="K10" s="152"/>
      <c r="L10" s="153"/>
      <c r="M10" s="154"/>
    </row>
    <row r="11" spans="1:13" x14ac:dyDescent="0.4">
      <c r="A11" s="147">
        <v>7</v>
      </c>
      <c r="B11" s="147"/>
      <c r="C11" s="147"/>
      <c r="D11" s="147"/>
      <c r="E11" s="14"/>
      <c r="F11" s="150"/>
      <c r="G11" s="151"/>
      <c r="H11" s="151"/>
      <c r="I11" s="151"/>
      <c r="J11" s="151"/>
      <c r="K11" s="152"/>
      <c r="L11" s="153"/>
      <c r="M11" s="154"/>
    </row>
    <row r="12" spans="1:13" x14ac:dyDescent="0.4">
      <c r="A12" s="147">
        <v>8</v>
      </c>
      <c r="B12" s="147"/>
      <c r="C12" s="147"/>
      <c r="D12" s="147"/>
      <c r="E12" s="14"/>
      <c r="F12" s="150"/>
      <c r="G12" s="151"/>
      <c r="H12" s="151"/>
      <c r="I12" s="151"/>
      <c r="J12" s="151"/>
      <c r="K12" s="152"/>
      <c r="L12" s="153"/>
      <c r="M12" s="154"/>
    </row>
    <row r="13" spans="1:13" x14ac:dyDescent="0.4">
      <c r="A13" s="147">
        <v>9</v>
      </c>
      <c r="B13" s="147"/>
      <c r="C13" s="147"/>
      <c r="D13" s="147"/>
      <c r="E13" s="14"/>
      <c r="F13" s="150"/>
      <c r="G13" s="151"/>
      <c r="H13" s="151"/>
      <c r="I13" s="151"/>
      <c r="J13" s="151"/>
      <c r="K13" s="152"/>
      <c r="L13" s="153"/>
      <c r="M13" s="154"/>
    </row>
    <row r="14" spans="1:13" x14ac:dyDescent="0.4">
      <c r="A14" s="147">
        <v>10</v>
      </c>
      <c r="B14" s="147"/>
      <c r="C14" s="147"/>
      <c r="D14" s="147"/>
      <c r="E14" s="14"/>
      <c r="F14" s="150"/>
      <c r="G14" s="151"/>
      <c r="H14" s="151"/>
      <c r="I14" s="151"/>
      <c r="J14" s="151"/>
      <c r="K14" s="152"/>
      <c r="L14" s="153"/>
      <c r="M14" s="154"/>
    </row>
    <row r="15" spans="1:13" x14ac:dyDescent="0.4">
      <c r="A15" s="147">
        <v>11</v>
      </c>
      <c r="B15" s="147"/>
      <c r="C15" s="147"/>
      <c r="D15" s="147"/>
      <c r="E15" s="14"/>
      <c r="F15" s="150"/>
      <c r="G15" s="151"/>
      <c r="H15" s="151"/>
      <c r="I15" s="151"/>
      <c r="J15" s="151"/>
      <c r="K15" s="152"/>
      <c r="L15" s="153"/>
      <c r="M15" s="154"/>
    </row>
    <row r="16" spans="1:13" x14ac:dyDescent="0.4">
      <c r="A16" s="147">
        <v>12</v>
      </c>
      <c r="B16" s="147"/>
      <c r="C16" s="147"/>
      <c r="D16" s="147"/>
      <c r="E16" s="14"/>
      <c r="F16" s="150"/>
      <c r="G16" s="151"/>
      <c r="H16" s="151"/>
      <c r="I16" s="151"/>
      <c r="J16" s="151"/>
      <c r="K16" s="152"/>
      <c r="L16" s="153"/>
      <c r="M16" s="154"/>
    </row>
    <row r="17" spans="1:13" x14ac:dyDescent="0.4">
      <c r="A17" s="147">
        <v>13</v>
      </c>
      <c r="B17" s="147"/>
      <c r="C17" s="147"/>
      <c r="D17" s="147"/>
      <c r="E17" s="14"/>
      <c r="F17" s="150"/>
      <c r="G17" s="151"/>
      <c r="H17" s="151"/>
      <c r="I17" s="151"/>
      <c r="J17" s="151"/>
      <c r="K17" s="152"/>
      <c r="L17" s="153"/>
      <c r="M17" s="154"/>
    </row>
    <row r="18" spans="1:13" x14ac:dyDescent="0.4">
      <c r="A18" s="147">
        <v>14</v>
      </c>
      <c r="B18" s="147"/>
      <c r="C18" s="147"/>
      <c r="D18" s="147"/>
      <c r="E18" s="14"/>
      <c r="F18" s="150"/>
      <c r="G18" s="151"/>
      <c r="H18" s="151"/>
      <c r="I18" s="151"/>
      <c r="J18" s="151"/>
      <c r="K18" s="152"/>
      <c r="L18" s="153"/>
      <c r="M18" s="154"/>
    </row>
    <row r="19" spans="1:13" x14ac:dyDescent="0.4">
      <c r="A19" s="147">
        <v>15</v>
      </c>
      <c r="B19" s="147"/>
      <c r="C19" s="147"/>
      <c r="D19" s="147"/>
      <c r="E19" s="14"/>
      <c r="F19" s="150"/>
      <c r="G19" s="151"/>
      <c r="H19" s="151"/>
      <c r="I19" s="151"/>
      <c r="J19" s="151"/>
      <c r="K19" s="152"/>
      <c r="L19" s="153"/>
      <c r="M19" s="154"/>
    </row>
    <row r="20" spans="1:13" x14ac:dyDescent="0.4">
      <c r="A20" s="147">
        <v>16</v>
      </c>
      <c r="B20" s="147"/>
      <c r="C20" s="147"/>
      <c r="D20" s="147"/>
      <c r="E20" s="14"/>
      <c r="F20" s="150"/>
      <c r="G20" s="151"/>
      <c r="H20" s="151"/>
      <c r="I20" s="151"/>
      <c r="J20" s="151"/>
      <c r="K20" s="152"/>
      <c r="L20" s="153"/>
      <c r="M20" s="154"/>
    </row>
    <row r="21" spans="1:13" x14ac:dyDescent="0.4">
      <c r="A21" s="147">
        <v>17</v>
      </c>
      <c r="B21" s="147"/>
      <c r="C21" s="147"/>
      <c r="D21" s="147"/>
      <c r="E21" s="14"/>
      <c r="F21" s="150"/>
      <c r="G21" s="151"/>
      <c r="H21" s="151"/>
      <c r="I21" s="151"/>
      <c r="J21" s="151"/>
      <c r="K21" s="152"/>
      <c r="L21" s="153"/>
      <c r="M21" s="154"/>
    </row>
    <row r="22" spans="1:13" x14ac:dyDescent="0.4">
      <c r="A22" s="147">
        <v>18</v>
      </c>
      <c r="B22" s="147"/>
      <c r="C22" s="147"/>
      <c r="D22" s="147"/>
      <c r="E22" s="14"/>
      <c r="F22" s="150"/>
      <c r="G22" s="151"/>
      <c r="H22" s="151"/>
      <c r="I22" s="151"/>
      <c r="J22" s="151"/>
      <c r="K22" s="152"/>
      <c r="L22" s="153"/>
      <c r="M22" s="154"/>
    </row>
    <row r="23" spans="1:13" x14ac:dyDescent="0.4">
      <c r="A23" s="147">
        <v>19</v>
      </c>
      <c r="B23" s="147"/>
      <c r="C23" s="147"/>
      <c r="D23" s="147"/>
      <c r="E23" s="14"/>
      <c r="F23" s="150"/>
      <c r="G23" s="151"/>
      <c r="H23" s="151"/>
      <c r="I23" s="151"/>
      <c r="J23" s="151"/>
      <c r="K23" s="152"/>
      <c r="L23" s="153"/>
      <c r="M23" s="154"/>
    </row>
    <row r="24" spans="1:13" ht="19.5" thickBot="1" x14ac:dyDescent="0.45">
      <c r="A24" s="147">
        <v>20</v>
      </c>
      <c r="B24" s="147"/>
      <c r="C24" s="147"/>
      <c r="D24" s="147"/>
      <c r="E24" s="14"/>
      <c r="F24" s="155"/>
      <c r="G24" s="156"/>
      <c r="H24" s="156"/>
      <c r="I24" s="156"/>
      <c r="J24" s="156"/>
      <c r="K24" s="157"/>
      <c r="L24" s="158"/>
      <c r="M24" s="159"/>
    </row>
    <row r="25" spans="1:13" ht="19.5" x14ac:dyDescent="0.4">
      <c r="B25" s="160" t="s">
        <v>390</v>
      </c>
    </row>
  </sheetData>
  <mergeCells count="8">
    <mergeCell ref="L2:L3"/>
    <mergeCell ref="M2:M3"/>
    <mergeCell ref="A2:A3"/>
    <mergeCell ref="B2:B3"/>
    <mergeCell ref="C2:C3"/>
    <mergeCell ref="D2:D3"/>
    <mergeCell ref="E2:E3"/>
    <mergeCell ref="F2:K2"/>
  </mergeCells>
  <phoneticPr fontId="1"/>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5F7CA-EBEA-4920-B52E-13DF855FEA3D}">
  <sheetPr>
    <tabColor rgb="FF0070C0"/>
  </sheetPr>
  <dimension ref="A1:F31"/>
  <sheetViews>
    <sheetView view="pageBreakPreview" zoomScale="115" zoomScaleNormal="100" zoomScaleSheetLayoutView="115" workbookViewId="0">
      <selection activeCell="A2" sqref="A2:C2"/>
    </sheetView>
  </sheetViews>
  <sheetFormatPr defaultRowHeight="18.75" x14ac:dyDescent="0.4"/>
  <cols>
    <col min="1" max="1" width="5" style="6" customWidth="1"/>
    <col min="2" max="2" width="107.625" style="4" customWidth="1"/>
    <col min="3" max="3" width="14.875" style="6" customWidth="1"/>
    <col min="4" max="16384" width="9" style="6"/>
  </cols>
  <sheetData>
    <row r="1" spans="1:6" ht="15.75" customHeight="1" x14ac:dyDescent="0.4">
      <c r="A1" s="6" t="s">
        <v>338</v>
      </c>
    </row>
    <row r="2" spans="1:6" ht="20.25" customHeight="1" x14ac:dyDescent="0.4">
      <c r="A2" s="519" t="s">
        <v>339</v>
      </c>
      <c r="B2" s="519"/>
      <c r="C2" s="519"/>
    </row>
    <row r="3" spans="1:6" ht="47.25" customHeight="1" thickBot="1" x14ac:dyDescent="0.45">
      <c r="A3" s="422" t="s">
        <v>340</v>
      </c>
      <c r="B3" s="422"/>
      <c r="C3" s="422"/>
    </row>
    <row r="4" spans="1:6" ht="26.25" customHeight="1" x14ac:dyDescent="0.4">
      <c r="A4" s="119" t="s">
        <v>341</v>
      </c>
      <c r="B4" s="120" t="s">
        <v>342</v>
      </c>
      <c r="C4" s="121" t="s">
        <v>343</v>
      </c>
    </row>
    <row r="5" spans="1:6" ht="47.1" customHeight="1" x14ac:dyDescent="0.4">
      <c r="A5" s="509" t="s">
        <v>344</v>
      </c>
      <c r="B5" s="122" t="s">
        <v>345</v>
      </c>
      <c r="C5" s="123"/>
      <c r="D5" s="124"/>
      <c r="E5" s="124"/>
      <c r="F5" s="124"/>
    </row>
    <row r="6" spans="1:6" ht="23.45" customHeight="1" x14ac:dyDescent="0.4">
      <c r="A6" s="510"/>
      <c r="B6" s="520" t="s">
        <v>346</v>
      </c>
      <c r="C6" s="521"/>
      <c r="D6" s="124"/>
      <c r="E6" s="124"/>
      <c r="F6" s="124"/>
    </row>
    <row r="7" spans="1:6" ht="45.75" customHeight="1" x14ac:dyDescent="0.4">
      <c r="A7" s="511"/>
      <c r="B7" s="522" t="s">
        <v>347</v>
      </c>
      <c r="C7" s="523"/>
      <c r="D7" s="124"/>
      <c r="E7" s="124"/>
      <c r="F7" s="124"/>
    </row>
    <row r="8" spans="1:6" ht="23.45" customHeight="1" x14ac:dyDescent="0.4">
      <c r="A8" s="509" t="s">
        <v>348</v>
      </c>
      <c r="B8" s="125" t="s">
        <v>349</v>
      </c>
      <c r="C8" s="126"/>
      <c r="D8" s="124"/>
      <c r="E8" s="124"/>
      <c r="F8" s="124"/>
    </row>
    <row r="9" spans="1:6" ht="23.45" customHeight="1" x14ac:dyDescent="0.4">
      <c r="A9" s="510"/>
      <c r="B9" s="517" t="s">
        <v>350</v>
      </c>
      <c r="C9" s="518"/>
      <c r="D9" s="124"/>
      <c r="E9" s="124"/>
      <c r="F9" s="124"/>
    </row>
    <row r="10" spans="1:6" ht="36.75" customHeight="1" x14ac:dyDescent="0.4">
      <c r="A10" s="510"/>
      <c r="B10" s="507" t="s">
        <v>351</v>
      </c>
      <c r="C10" s="508"/>
      <c r="D10" s="124"/>
      <c r="E10" s="127"/>
      <c r="F10" s="124"/>
    </row>
    <row r="11" spans="1:6" ht="41.25" customHeight="1" x14ac:dyDescent="0.4">
      <c r="A11" s="510"/>
      <c r="B11" s="507" t="s">
        <v>351</v>
      </c>
      <c r="C11" s="508"/>
      <c r="D11" s="124"/>
      <c r="E11" s="127"/>
      <c r="F11" s="124"/>
    </row>
    <row r="12" spans="1:6" ht="36.75" customHeight="1" x14ac:dyDescent="0.4">
      <c r="A12" s="510"/>
      <c r="B12" s="507" t="s">
        <v>352</v>
      </c>
      <c r="C12" s="508"/>
      <c r="D12" s="124"/>
      <c r="E12" s="127"/>
      <c r="F12" s="124"/>
    </row>
    <row r="13" spans="1:6" ht="39" customHeight="1" x14ac:dyDescent="0.4">
      <c r="A13" s="511"/>
      <c r="B13" s="507" t="s">
        <v>353</v>
      </c>
      <c r="C13" s="508"/>
      <c r="D13" s="124"/>
      <c r="E13" s="124"/>
      <c r="F13" s="124"/>
    </row>
    <row r="14" spans="1:6" ht="39" customHeight="1" x14ac:dyDescent="0.4">
      <c r="A14" s="509" t="s">
        <v>354</v>
      </c>
      <c r="B14" s="117" t="s">
        <v>355</v>
      </c>
      <c r="C14" s="128"/>
      <c r="D14" s="124"/>
      <c r="E14" s="124"/>
      <c r="F14" s="124"/>
    </row>
    <row r="15" spans="1:6" s="132" customFormat="1" ht="39" customHeight="1" x14ac:dyDescent="0.4">
      <c r="A15" s="510"/>
      <c r="B15" s="129" t="s">
        <v>356</v>
      </c>
      <c r="C15" s="130"/>
      <c r="D15" s="131"/>
    </row>
    <row r="16" spans="1:6" ht="40.5" customHeight="1" x14ac:dyDescent="0.4">
      <c r="A16" s="511"/>
      <c r="B16" s="117" t="s">
        <v>357</v>
      </c>
      <c r="C16" s="128"/>
      <c r="D16" s="124"/>
    </row>
    <row r="17" spans="1:4" ht="23.65" customHeight="1" x14ac:dyDescent="0.4">
      <c r="A17" s="509" t="s">
        <v>358</v>
      </c>
      <c r="B17" s="117" t="s">
        <v>359</v>
      </c>
      <c r="C17" s="133"/>
      <c r="D17" s="124"/>
    </row>
    <row r="18" spans="1:4" ht="23.65" customHeight="1" x14ac:dyDescent="0.4">
      <c r="A18" s="510"/>
      <c r="B18" s="118" t="s">
        <v>360</v>
      </c>
      <c r="C18" s="128"/>
      <c r="D18" s="124"/>
    </row>
    <row r="19" spans="1:4" ht="35.25" customHeight="1" x14ac:dyDescent="0.4">
      <c r="A19" s="510"/>
      <c r="B19" s="117" t="s">
        <v>361</v>
      </c>
      <c r="C19" s="134"/>
    </row>
    <row r="20" spans="1:4" ht="26.25" customHeight="1" x14ac:dyDescent="0.4">
      <c r="A20" s="510"/>
      <c r="B20" s="117" t="s">
        <v>362</v>
      </c>
      <c r="C20" s="134"/>
    </row>
    <row r="21" spans="1:4" ht="26.25" customHeight="1" x14ac:dyDescent="0.4">
      <c r="A21" s="510"/>
      <c r="B21" s="122" t="s">
        <v>363</v>
      </c>
      <c r="C21" s="123"/>
    </row>
    <row r="22" spans="1:4" ht="26.25" customHeight="1" x14ac:dyDescent="0.4">
      <c r="A22" s="511"/>
      <c r="B22" s="103" t="s">
        <v>364</v>
      </c>
      <c r="C22" s="130"/>
    </row>
    <row r="23" spans="1:4" ht="25.5" customHeight="1" x14ac:dyDescent="0.4">
      <c r="A23" s="510"/>
      <c r="B23" s="135" t="s">
        <v>365</v>
      </c>
      <c r="C23" s="130"/>
    </row>
    <row r="24" spans="1:4" ht="25.5" customHeight="1" x14ac:dyDescent="0.4">
      <c r="A24" s="510"/>
      <c r="B24" s="136" t="s">
        <v>366</v>
      </c>
      <c r="C24" s="130"/>
    </row>
    <row r="25" spans="1:4" ht="19.5" customHeight="1" x14ac:dyDescent="0.4">
      <c r="A25" s="510"/>
      <c r="B25" s="137" t="s">
        <v>367</v>
      </c>
      <c r="C25" s="138"/>
    </row>
    <row r="26" spans="1:4" ht="68.25" customHeight="1" x14ac:dyDescent="0.4">
      <c r="A26" s="510"/>
      <c r="B26" s="513" t="s">
        <v>368</v>
      </c>
      <c r="C26" s="514"/>
    </row>
    <row r="27" spans="1:4" ht="39" customHeight="1" x14ac:dyDescent="0.4">
      <c r="A27" s="510"/>
      <c r="B27" s="135" t="s">
        <v>369</v>
      </c>
      <c r="C27" s="134"/>
    </row>
    <row r="28" spans="1:4" ht="27" customHeight="1" x14ac:dyDescent="0.4">
      <c r="A28" s="510"/>
      <c r="B28" s="515" t="s">
        <v>367</v>
      </c>
      <c r="C28" s="516"/>
    </row>
    <row r="29" spans="1:4" ht="68.25" customHeight="1" x14ac:dyDescent="0.4">
      <c r="A29" s="510"/>
      <c r="B29" s="513" t="s">
        <v>368</v>
      </c>
      <c r="C29" s="514"/>
    </row>
    <row r="30" spans="1:4" ht="57" customHeight="1" thickBot="1" x14ac:dyDescent="0.45">
      <c r="A30" s="512"/>
      <c r="B30" s="139" t="s">
        <v>370</v>
      </c>
      <c r="C30" s="140"/>
    </row>
    <row r="31" spans="1:4" x14ac:dyDescent="0.4">
      <c r="A31" s="8"/>
    </row>
  </sheetData>
  <mergeCells count="17">
    <mergeCell ref="A2:C2"/>
    <mergeCell ref="A3:C3"/>
    <mergeCell ref="A5:A7"/>
    <mergeCell ref="B6:C6"/>
    <mergeCell ref="B7:C7"/>
    <mergeCell ref="B13:C13"/>
    <mergeCell ref="A14:A16"/>
    <mergeCell ref="A17:A22"/>
    <mergeCell ref="A23:A30"/>
    <mergeCell ref="B26:C26"/>
    <mergeCell ref="B28:C28"/>
    <mergeCell ref="B29:C29"/>
    <mergeCell ref="A8:A13"/>
    <mergeCell ref="B9:C9"/>
    <mergeCell ref="B10:C10"/>
    <mergeCell ref="B11:C11"/>
    <mergeCell ref="B12:C12"/>
  </mergeCells>
  <phoneticPr fontId="1"/>
  <dataValidations count="1">
    <dataValidation type="custom" allowBlank="1" showInputMessage="1" showErrorMessage="1" sqref="C5 C27 C30 C19:C21" xr:uid="{EE65E348-7BD9-4FAB-88EE-83ECA4C1F0E7}">
      <formula1>"いる,いない,"</formula1>
    </dataValidation>
  </dataValidations>
  <printOptions horizontalCentered="1"/>
  <pageMargins left="0.25" right="0.25" top="0.75" bottom="0.75" header="0.3" footer="0.3"/>
  <pageSetup paperSize="9" scale="6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47625</xdr:colOff>
                    <xdr:row>4</xdr:row>
                    <xdr:rowOff>161925</xdr:rowOff>
                  </from>
                  <to>
                    <xdr:col>2</xdr:col>
                    <xdr:colOff>523875</xdr:colOff>
                    <xdr:row>4</xdr:row>
                    <xdr:rowOff>504825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561975</xdr:colOff>
                    <xdr:row>4</xdr:row>
                    <xdr:rowOff>152400</xdr:rowOff>
                  </from>
                  <to>
                    <xdr:col>2</xdr:col>
                    <xdr:colOff>1028700</xdr:colOff>
                    <xdr:row>4</xdr:row>
                    <xdr:rowOff>504825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47625</xdr:colOff>
                    <xdr:row>18</xdr:row>
                    <xdr:rowOff>38100</xdr:rowOff>
                  </from>
                  <to>
                    <xdr:col>2</xdr:col>
                    <xdr:colOff>666750</xdr:colOff>
                    <xdr:row>18</xdr:row>
                    <xdr:rowOff>276225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xdr:col>
                    <xdr:colOff>533400</xdr:colOff>
                    <xdr:row>18</xdr:row>
                    <xdr:rowOff>28575</xdr:rowOff>
                  </from>
                  <to>
                    <xdr:col>3</xdr:col>
                    <xdr:colOff>19050</xdr:colOff>
                    <xdr:row>18</xdr:row>
                    <xdr:rowOff>266700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xdr:col>
                    <xdr:colOff>38100</xdr:colOff>
                    <xdr:row>19</xdr:row>
                    <xdr:rowOff>47625</xdr:rowOff>
                  </from>
                  <to>
                    <xdr:col>2</xdr:col>
                    <xdr:colOff>657225</xdr:colOff>
                    <xdr:row>19</xdr:row>
                    <xdr:rowOff>285750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xdr:col>
                    <xdr:colOff>561975</xdr:colOff>
                    <xdr:row>21</xdr:row>
                    <xdr:rowOff>66675</xdr:rowOff>
                  </from>
                  <to>
                    <xdr:col>3</xdr:col>
                    <xdr:colOff>47625</xdr:colOff>
                    <xdr:row>21</xdr:row>
                    <xdr:rowOff>304800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xdr:col>
                    <xdr:colOff>38100</xdr:colOff>
                    <xdr:row>20</xdr:row>
                    <xdr:rowOff>66675</xdr:rowOff>
                  </from>
                  <to>
                    <xdr:col>2</xdr:col>
                    <xdr:colOff>657225</xdr:colOff>
                    <xdr:row>20</xdr:row>
                    <xdr:rowOff>304800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xdr:col>
                    <xdr:colOff>523875</xdr:colOff>
                    <xdr:row>20</xdr:row>
                    <xdr:rowOff>66675</xdr:rowOff>
                  </from>
                  <to>
                    <xdr:col>3</xdr:col>
                    <xdr:colOff>9525</xdr:colOff>
                    <xdr:row>20</xdr:row>
                    <xdr:rowOff>304800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xdr:col>
                    <xdr:colOff>38100</xdr:colOff>
                    <xdr:row>26</xdr:row>
                    <xdr:rowOff>152400</xdr:rowOff>
                  </from>
                  <to>
                    <xdr:col>2</xdr:col>
                    <xdr:colOff>647700</xdr:colOff>
                    <xdr:row>26</xdr:row>
                    <xdr:rowOff>400050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504825</xdr:colOff>
                    <xdr:row>26</xdr:row>
                    <xdr:rowOff>152400</xdr:rowOff>
                  </from>
                  <to>
                    <xdr:col>3</xdr:col>
                    <xdr:colOff>0</xdr:colOff>
                    <xdr:row>26</xdr:row>
                    <xdr:rowOff>390525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xdr:col>
                    <xdr:colOff>47625</xdr:colOff>
                    <xdr:row>13</xdr:row>
                    <xdr:rowOff>19050</xdr:rowOff>
                  </from>
                  <to>
                    <xdr:col>2</xdr:col>
                    <xdr:colOff>523875</xdr:colOff>
                    <xdr:row>13</xdr:row>
                    <xdr:rowOff>295275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542925</xdr:colOff>
                    <xdr:row>13</xdr:row>
                    <xdr:rowOff>38100</xdr:rowOff>
                  </from>
                  <to>
                    <xdr:col>2</xdr:col>
                    <xdr:colOff>1009650</xdr:colOff>
                    <xdr:row>13</xdr:row>
                    <xdr:rowOff>276225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xdr:col>
                    <xdr:colOff>66675</xdr:colOff>
                    <xdr:row>21</xdr:row>
                    <xdr:rowOff>47625</xdr:rowOff>
                  </from>
                  <to>
                    <xdr:col>2</xdr:col>
                    <xdr:colOff>685800</xdr:colOff>
                    <xdr:row>21</xdr:row>
                    <xdr:rowOff>314325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xdr:col>
                    <xdr:colOff>533400</xdr:colOff>
                    <xdr:row>19</xdr:row>
                    <xdr:rowOff>47625</xdr:rowOff>
                  </from>
                  <to>
                    <xdr:col>3</xdr:col>
                    <xdr:colOff>19050</xdr:colOff>
                    <xdr:row>19</xdr:row>
                    <xdr:rowOff>285750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xdr:col>
                    <xdr:colOff>57150</xdr:colOff>
                    <xdr:row>17</xdr:row>
                    <xdr:rowOff>19050</xdr:rowOff>
                  </from>
                  <to>
                    <xdr:col>2</xdr:col>
                    <xdr:colOff>676275</xdr:colOff>
                    <xdr:row>17</xdr:row>
                    <xdr:rowOff>276225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xdr:col>
                    <xdr:colOff>542925</xdr:colOff>
                    <xdr:row>17</xdr:row>
                    <xdr:rowOff>9525</xdr:rowOff>
                  </from>
                  <to>
                    <xdr:col>3</xdr:col>
                    <xdr:colOff>47625</xdr:colOff>
                    <xdr:row>17</xdr:row>
                    <xdr:rowOff>257175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xdr:col>
                    <xdr:colOff>57150</xdr:colOff>
                    <xdr:row>16</xdr:row>
                    <xdr:rowOff>28575</xdr:rowOff>
                  </from>
                  <to>
                    <xdr:col>2</xdr:col>
                    <xdr:colOff>676275</xdr:colOff>
                    <xdr:row>16</xdr:row>
                    <xdr:rowOff>247650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2</xdr:col>
                    <xdr:colOff>523875</xdr:colOff>
                    <xdr:row>16</xdr:row>
                    <xdr:rowOff>28575</xdr:rowOff>
                  </from>
                  <to>
                    <xdr:col>3</xdr:col>
                    <xdr:colOff>9525</xdr:colOff>
                    <xdr:row>16</xdr:row>
                    <xdr:rowOff>238125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2</xdr:col>
                    <xdr:colOff>47625</xdr:colOff>
                    <xdr:row>13</xdr:row>
                    <xdr:rowOff>19050</xdr:rowOff>
                  </from>
                  <to>
                    <xdr:col>2</xdr:col>
                    <xdr:colOff>523875</xdr:colOff>
                    <xdr:row>13</xdr:row>
                    <xdr:rowOff>295275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2</xdr:col>
                    <xdr:colOff>581025</xdr:colOff>
                    <xdr:row>14</xdr:row>
                    <xdr:rowOff>57150</xdr:rowOff>
                  </from>
                  <to>
                    <xdr:col>2</xdr:col>
                    <xdr:colOff>1047750</xdr:colOff>
                    <xdr:row>14</xdr:row>
                    <xdr:rowOff>295275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xdr:col>
                    <xdr:colOff>57150</xdr:colOff>
                    <xdr:row>14</xdr:row>
                    <xdr:rowOff>47625</xdr:rowOff>
                  </from>
                  <to>
                    <xdr:col>2</xdr:col>
                    <xdr:colOff>533400</xdr:colOff>
                    <xdr:row>14</xdr:row>
                    <xdr:rowOff>314325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xdr:col>
                    <xdr:colOff>38100</xdr:colOff>
                    <xdr:row>7</xdr:row>
                    <xdr:rowOff>0</xdr:rowOff>
                  </from>
                  <to>
                    <xdr:col>2</xdr:col>
                    <xdr:colOff>514350</xdr:colOff>
                    <xdr:row>8</xdr:row>
                    <xdr:rowOff>47625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xdr:col>
                    <xdr:colOff>571500</xdr:colOff>
                    <xdr:row>7</xdr:row>
                    <xdr:rowOff>19050</xdr:rowOff>
                  </from>
                  <to>
                    <xdr:col>2</xdr:col>
                    <xdr:colOff>1038225</xdr:colOff>
                    <xdr:row>8</xdr:row>
                    <xdr:rowOff>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2</xdr:col>
                    <xdr:colOff>47625</xdr:colOff>
                    <xdr:row>15</xdr:row>
                    <xdr:rowOff>133350</xdr:rowOff>
                  </from>
                  <to>
                    <xdr:col>2</xdr:col>
                    <xdr:colOff>666750</xdr:colOff>
                    <xdr:row>15</xdr:row>
                    <xdr:rowOff>371475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2</xdr:col>
                    <xdr:colOff>542925</xdr:colOff>
                    <xdr:row>15</xdr:row>
                    <xdr:rowOff>133350</xdr:rowOff>
                  </from>
                  <to>
                    <xdr:col>3</xdr:col>
                    <xdr:colOff>28575</xdr:colOff>
                    <xdr:row>15</xdr:row>
                    <xdr:rowOff>371475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2</xdr:col>
                    <xdr:colOff>47625</xdr:colOff>
                    <xdr:row>18</xdr:row>
                    <xdr:rowOff>219075</xdr:rowOff>
                  </from>
                  <to>
                    <xdr:col>2</xdr:col>
                    <xdr:colOff>666750</xdr:colOff>
                    <xdr:row>19</xdr:row>
                    <xdr:rowOff>9525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2</xdr:col>
                    <xdr:colOff>28575</xdr:colOff>
                    <xdr:row>29</xdr:row>
                    <xdr:rowOff>0</xdr:rowOff>
                  </from>
                  <to>
                    <xdr:col>2</xdr:col>
                    <xdr:colOff>647700</xdr:colOff>
                    <xdr:row>29</xdr:row>
                    <xdr:rowOff>238125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2</xdr:col>
                    <xdr:colOff>533400</xdr:colOff>
                    <xdr:row>29</xdr:row>
                    <xdr:rowOff>0</xdr:rowOff>
                  </from>
                  <to>
                    <xdr:col>3</xdr:col>
                    <xdr:colOff>19050</xdr:colOff>
                    <xdr:row>29</xdr:row>
                    <xdr:rowOff>238125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2</xdr:col>
                    <xdr:colOff>19050</xdr:colOff>
                    <xdr:row>29</xdr:row>
                    <xdr:rowOff>238125</xdr:rowOff>
                  </from>
                  <to>
                    <xdr:col>2</xdr:col>
                    <xdr:colOff>638175</xdr:colOff>
                    <xdr:row>29</xdr:row>
                    <xdr:rowOff>476250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2</xdr:col>
                    <xdr:colOff>66675</xdr:colOff>
                    <xdr:row>22</xdr:row>
                    <xdr:rowOff>38100</xdr:rowOff>
                  </from>
                  <to>
                    <xdr:col>2</xdr:col>
                    <xdr:colOff>676275</xdr:colOff>
                    <xdr:row>22</xdr:row>
                    <xdr:rowOff>285750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2</xdr:col>
                    <xdr:colOff>66675</xdr:colOff>
                    <xdr:row>23</xdr:row>
                    <xdr:rowOff>38100</xdr:rowOff>
                  </from>
                  <to>
                    <xdr:col>2</xdr:col>
                    <xdr:colOff>676275</xdr:colOff>
                    <xdr:row>23</xdr:row>
                    <xdr:rowOff>285750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2</xdr:col>
                    <xdr:colOff>571500</xdr:colOff>
                    <xdr:row>22</xdr:row>
                    <xdr:rowOff>47625</xdr:rowOff>
                  </from>
                  <to>
                    <xdr:col>3</xdr:col>
                    <xdr:colOff>66675</xdr:colOff>
                    <xdr:row>22</xdr:row>
                    <xdr:rowOff>285750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2</xdr:col>
                    <xdr:colOff>581025</xdr:colOff>
                    <xdr:row>23</xdr:row>
                    <xdr:rowOff>38100</xdr:rowOff>
                  </from>
                  <to>
                    <xdr:col>3</xdr:col>
                    <xdr:colOff>76200</xdr:colOff>
                    <xdr:row>23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監査調書</vt:lpstr>
      <vt:lpstr>表1</vt:lpstr>
      <vt:lpstr>表2</vt:lpstr>
      <vt:lpstr>表3</vt:lpstr>
      <vt:lpstr>表4</vt:lpstr>
      <vt:lpstr>表5</vt:lpstr>
      <vt:lpstr>虐待等防止</vt:lpstr>
      <vt:lpstr>監査調書!Print_Area</vt:lpstr>
      <vt:lpstr>虐待等防止!Print_Area</vt:lpstr>
      <vt:lpstr>表1!Print_Area</vt:lpstr>
      <vt:lpstr>表2!Print_Area</vt:lpstr>
      <vt:lpstr>表3!Print_Area</vt:lpstr>
      <vt:lpstr>表4!Print_Area</vt:lpstr>
      <vt:lpstr>表紙!Print_Area</vt:lpstr>
      <vt:lpstr>虐待等防止!Print_Titles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森脇　修司</dc:creator>
  <cp:lastModifiedBy>遠所　健太郎</cp:lastModifiedBy>
  <cp:lastPrinted>2024-01-26T10:57:29Z</cp:lastPrinted>
  <dcterms:created xsi:type="dcterms:W3CDTF">2020-03-03T11:20:46Z</dcterms:created>
  <dcterms:modified xsi:type="dcterms:W3CDTF">2024-07-25T07:48:47Z</dcterms:modified>
</cp:coreProperties>
</file>