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<sst xmlns="http://schemas.openxmlformats.org/spreadsheetml/2006/main" xmlns:r="http://schemas.openxmlformats.org/officeDocument/2006/relationships" count="123" uniqueCount="123">
  <si>
    <t>代表者職氏名</t>
    <rPh sb="0" eb="6">
      <t>ダイヒョウシャショクシメイ</t>
    </rPh>
    <phoneticPr fontId="3"/>
  </si>
  <si>
    <t>　（あて先）　松 江 市 長</t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</si>
  <si>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</si>
  <si>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</si>
  <si>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</si>
  <si>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3"/>
  </si>
  <si>
    <t>　2　運行管理の体制（実施方法と体制）について</t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</si>
  <si>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39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</si>
  <si>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</si>
  <si>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</si>
  <si>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記</t>
    <rPh sb="0" eb="1">
      <t>キ</t>
    </rPh>
    <phoneticPr fontId="3"/>
  </si>
  <si>
    <t>メ 　ー　 ル</t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</si>
  <si>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</si>
  <si>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</si>
  <si>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</si>
  <si>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</si>
  <si>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</si>
  <si>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</si>
  <si>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</si>
  <si>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0"/>
  </si>
  <si>
    <t>見　　積　　書</t>
    <rPh sb="0" eb="1">
      <t>ミ</t>
    </rPh>
    <rPh sb="3" eb="4">
      <t>セキ</t>
    </rPh>
    <rPh sb="6" eb="7">
      <t>ショ</t>
    </rPh>
    <phoneticPr fontId="3"/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</si>
  <si>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</si>
  <si>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39"/>
  </si>
  <si>
    <t>【様式第２号】</t>
  </si>
  <si>
    <t>住　　　　所</t>
    <rPh sb="0" eb="1">
      <t>ジュウ</t>
    </rPh>
    <rPh sb="5" eb="6">
      <t>トコロ</t>
    </rPh>
    <phoneticPr fontId="3"/>
  </si>
  <si>
    <t>　いたします。</t>
  </si>
  <si>
    <t>誓　　約　　書</t>
  </si>
  <si>
    <t xml:space="preserve">  （3）本市において、指名競争入札に関する指名を停止されていない。また、指名の停止を受け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</si>
  <si>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</si>
  <si>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>　3　整備管理の体制（実施方法と体制）について</t>
    <rPh sb="3" eb="5">
      <t>セイビ</t>
    </rPh>
    <phoneticPr fontId="3"/>
  </si>
  <si>
    <t xml:space="preserve">     なされていない。</t>
  </si>
  <si>
    <t xml:space="preserve">     たが、すでにその停止期間を経過している。</t>
  </si>
  <si>
    <t>　5　災害・事故、異常気象時の対応について</t>
  </si>
  <si>
    <t>所 在 地</t>
    <rPh sb="0" eb="1">
      <t>ショ</t>
    </rPh>
    <rPh sb="2" eb="3">
      <t>ザイ</t>
    </rPh>
    <rPh sb="4" eb="5">
      <t>チ</t>
    </rPh>
    <phoneticPr fontId="3"/>
  </si>
  <si>
    <t xml:space="preserve">  （5）会社更生法（平成14年法律第154号）に基づく更生手続き開始の申立又は民事再生法（平</t>
  </si>
  <si>
    <t xml:space="preserve">     破産法(平成16年法律第75号）第18条若しくは第19条の規定に基づく破産手続開始の申立が</t>
  </si>
  <si>
    <t xml:space="preserve">  （6）会社法（平成17年法律第86号）第475条若しくは第644条の規定に基づく清算の開始､又は</t>
  </si>
  <si>
    <t>（事業者）</t>
    <rPh sb="1" eb="4">
      <t>ジギョウシャ</t>
    </rPh>
    <phoneticPr fontId="3"/>
  </si>
  <si>
    <t xml:space="preserve">  （2）地方自治法施行令（昭和22年政令第16号）第167条の4の規定に該当していない。</t>
  </si>
  <si>
    <t>【理由】</t>
    <rPh sb="1" eb="3">
      <t>リユウ</t>
    </rPh>
    <phoneticPr fontId="3"/>
  </si>
  <si>
    <t>【様式第３号】</t>
  </si>
  <si>
    <t>№</t>
  </si>
  <si>
    <t>㊞</t>
  </si>
  <si>
    <t>　　上記の案件について、参加表明書等を提出しましたが、都合により下記のとおり参加を辞退</t>
  </si>
  <si>
    <t>円</t>
    <rPh sb="0" eb="1">
      <t>エン</t>
    </rPh>
    <phoneticPr fontId="3"/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</si>
  <si>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</si>
  <si>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</si>
  <si>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</si>
  <si>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</si>
  <si>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</si>
  <si>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4　安全対策と乗務員教育について</t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</si>
  <si>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</si>
  <si>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担当者職氏名</t>
    <rPh sb="0" eb="6">
      <t>タントウシャショクシメイ</t>
    </rPh>
    <phoneticPr fontId="3"/>
  </si>
  <si>
    <t>参　加　表　明　書</t>
  </si>
  <si>
    <t>※記載欄が不足する場合は表を追加して記入。</t>
  </si>
  <si>
    <t>　及び提出書類の内容について、事実に相違ないことを誓約します。</t>
  </si>
  <si>
    <t>職・氏名</t>
    <rPh sb="0" eb="1">
      <t>ショク</t>
    </rPh>
    <rPh sb="2" eb="4">
      <t>シメイ</t>
    </rPh>
    <phoneticPr fontId="3"/>
  </si>
  <si>
    <t>（消費税及び地方消費税相当額を含む）</t>
  </si>
  <si>
    <t>電話番号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</si>
  <si>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</si>
  <si>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</si>
  <si>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金</t>
    <rPh sb="0" eb="1">
      <t>キン</t>
    </rPh>
    <phoneticPr fontId="3"/>
  </si>
  <si>
    <t>　1　当該委託業務に係る経費</t>
  </si>
  <si>
    <t>FAX 番号</t>
  </si>
  <si>
    <t>Ｅ‐mail</t>
  </si>
  <si>
    <t>（担当者）</t>
    <rPh sb="1" eb="4">
      <t>タントウシャ</t>
    </rPh>
    <phoneticPr fontId="3"/>
  </si>
  <si>
    <t>F A X 番 号</t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</si>
  <si>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</si>
  <si>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</si>
  <si>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</si>
  <si>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</si>
  <si>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</si>
  <si>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</si>
  <si>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</si>
  <si>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</si>
  <si>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</si>
  <si>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</si>
  <si>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</si>
  <si>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</si>
  <si>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</si>
  <si>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</si>
  <si>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科目</t>
    <rPh sb="0" eb="2">
      <t>カモク</t>
    </rPh>
    <phoneticPr fontId="39"/>
  </si>
  <si>
    <t>営業外費用（Ｋ）</t>
    <rPh sb="0" eb="3">
      <t>エイギョウガイ</t>
    </rPh>
    <rPh sb="3" eb="5">
      <t>ヒヨウ</t>
    </rPh>
    <phoneticPr fontId="39"/>
  </si>
  <si>
    <t>合計（Ｌ）</t>
    <rPh sb="0" eb="2">
      <t>ゴウケイ</t>
    </rPh>
    <phoneticPr fontId="39"/>
  </si>
  <si>
    <t>一般管理費（J）</t>
    <rPh sb="0" eb="2">
      <t>イッパン</t>
    </rPh>
    <rPh sb="2" eb="5">
      <t>カンリヒ</t>
    </rPh>
    <phoneticPr fontId="39"/>
  </si>
  <si>
    <t xml:space="preserve">営業費用計（K）
</t>
    <rPh sb="0" eb="2">
      <t>エイギョウ</t>
    </rPh>
    <rPh sb="2" eb="4">
      <t>ヒヨウ</t>
    </rPh>
    <rPh sb="4" eb="5">
      <t>ケイ</t>
    </rPh>
    <phoneticPr fontId="39"/>
  </si>
  <si>
    <t>人 件 費</t>
    <rPh sb="0" eb="1">
      <t>ヒト</t>
    </rPh>
    <rPh sb="2" eb="3">
      <t>ケン</t>
    </rPh>
    <rPh sb="4" eb="5">
      <t>ヒ</t>
    </rPh>
    <phoneticPr fontId="39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</si>
  <si>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39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</si>
  <si>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39"/>
  </si>
  <si>
    <t>燃 料 費</t>
    <rPh sb="0" eb="1">
      <t>ネン</t>
    </rPh>
    <rPh sb="2" eb="3">
      <t>リョウ</t>
    </rPh>
    <rPh sb="4" eb="5">
      <t>ヒ</t>
    </rPh>
    <phoneticPr fontId="39"/>
  </si>
  <si>
    <t>保 険 料</t>
    <rPh sb="0" eb="1">
      <t>タモツ</t>
    </rPh>
    <rPh sb="2" eb="3">
      <t>ケン</t>
    </rPh>
    <rPh sb="4" eb="5">
      <t>リョウ</t>
    </rPh>
    <phoneticPr fontId="39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</si>
  <si>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39"/>
  </si>
  <si>
    <t>その他経費（H）</t>
    <rPh sb="2" eb="3">
      <t>タ</t>
    </rPh>
    <rPh sb="3" eb="5">
      <t>ケイヒ</t>
    </rPh>
    <phoneticPr fontId="39"/>
  </si>
  <si>
    <t>運送費計（I）
=（A+B+C+D+E+F+G+H+I+J）</t>
    <rPh sb="0" eb="3">
      <t>ウンソウヒ</t>
    </rPh>
    <rPh sb="3" eb="4">
      <t>ケイ</t>
    </rPh>
    <phoneticPr fontId="39"/>
  </si>
  <si>
    <t>（年額，税抜）</t>
    <rPh sb="5" eb="6">
      <t>ヌ</t>
    </rPh>
    <phoneticPr fontId="39"/>
  </si>
  <si>
    <t xml:space="preserve">  　参加表明書を提出します。</t>
  </si>
  <si>
    <t>（消費税額）</t>
    <rPh sb="1" eb="4">
      <t>ショウヒゼイ</t>
    </rPh>
    <rPh sb="4" eb="5">
      <t>ガク</t>
    </rPh>
    <phoneticPr fontId="39"/>
  </si>
  <si>
    <t>（年額，税込）</t>
  </si>
  <si>
    <t xml:space="preserve"> 軽油</t>
    <rPh sb="1" eb="3">
      <t>ケイユ</t>
    </rPh>
    <phoneticPr fontId="3"/>
  </si>
  <si>
    <t xml:space="preserve"> 運　転　手</t>
    <rPh sb="1" eb="2">
      <t>ウン</t>
    </rPh>
    <rPh sb="3" eb="4">
      <t>テン</t>
    </rPh>
    <rPh sb="5" eb="6">
      <t>テ</t>
    </rPh>
    <phoneticPr fontId="39"/>
  </si>
  <si>
    <t xml:space="preserve"> 運行管理者
 整備管理者</t>
    <rPh sb="1" eb="3">
      <t>ウンコウ</t>
    </rPh>
    <rPh sb="3" eb="6">
      <t>カンリシャ</t>
    </rPh>
    <phoneticPr fontId="39"/>
  </si>
  <si>
    <t xml:space="preserve"> 事務職員</t>
    <rPh sb="1" eb="3">
      <t>ジム</t>
    </rPh>
    <rPh sb="3" eb="5">
      <t>ショクイン</t>
    </rPh>
    <phoneticPr fontId="39"/>
  </si>
  <si>
    <t>小計（A）</t>
    <rPh sb="0" eb="2">
      <t>ショウケイ</t>
    </rPh>
    <phoneticPr fontId="39"/>
  </si>
  <si>
    <t>小計（B）</t>
    <rPh sb="0" eb="2">
      <t>ショウケイ</t>
    </rPh>
    <phoneticPr fontId="39"/>
  </si>
  <si>
    <t xml:space="preserve"> 法定点検費</t>
    <rPh sb="1" eb="3">
      <t>ホウテイ</t>
    </rPh>
    <rPh sb="3" eb="5">
      <t>テンケン</t>
    </rPh>
    <rPh sb="5" eb="6">
      <t>ヒ</t>
    </rPh>
    <phoneticPr fontId="39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</si>
  <si>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</si>
  <si>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39"/>
  </si>
  <si>
    <t xml:space="preserve"> ガソリン</t>
  </si>
  <si>
    <t>小計（D）</t>
    <rPh sb="0" eb="2">
      <t>ショウケイ</t>
    </rPh>
    <phoneticPr fontId="39"/>
  </si>
  <si>
    <t xml:space="preserve"> 自賠責保険料</t>
    <rPh sb="1" eb="4">
      <t>ジバイセキ</t>
    </rPh>
    <rPh sb="4" eb="7">
      <t>ホケンリョウ</t>
    </rPh>
    <phoneticPr fontId="39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</si>
  <si>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</si>
  <si>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39"/>
  </si>
  <si>
    <t>小計（F）</t>
    <rPh sb="0" eb="2">
      <t>ショウケイ</t>
    </rPh>
    <phoneticPr fontId="39"/>
  </si>
  <si>
    <t xml:space="preserve"> 自動車税</t>
    <rPh sb="1" eb="4">
      <t>ジドウシャ</t>
    </rPh>
    <rPh sb="4" eb="5">
      <t>ゼイ</t>
    </rPh>
    <phoneticPr fontId="39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</si>
  <si>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</si>
  <si>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39"/>
  </si>
  <si>
    <t>金額</t>
    <rPh sb="0" eb="2">
      <t>キンガク</t>
    </rPh>
    <phoneticPr fontId="39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</si>
  <si>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39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</si>
  <si>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</si>
  <si>
    <t>　　松江市（東出雲）コミュニティバス運行業務委託プロポーザルの参加にあたり、下記の事項</t>
  </si>
  <si>
    <t xml:space="preserve">    　松江市（東出雲）コミュニティバス運行業務委託に係るプロポーザルに参加したいので、</t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</si>
  <si>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3"/>
  </si>
  <si>
    <t>見積額</t>
    <rPh sb="0" eb="3">
      <t>ミツモ</t>
    </rPh>
    <phoneticPr fontId="3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</si>
</sst>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1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sz val="18"/>
      <color auto="1"/>
      <name val="BIZ UD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b/>
      <sz val="20"/>
      <color auto="1"/>
      <name val="ＭＳ Ｐゴシック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7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177" fontId="16" fillId="0" borderId="40" xfId="1" applyNumberFormat="1" applyFont="1" applyBorder="1" applyAlignment="1">
      <alignment horizontal="left" vertical="center"/>
    </xf>
    <xf numFmtId="177" fontId="16" fillId="0" borderId="33" xfId="1" applyNumberFormat="1" applyFont="1" applyBorder="1" applyAlignment="1">
      <alignment horizontal="left" vertical="center"/>
    </xf>
    <xf numFmtId="177" fontId="16" fillId="0" borderId="31" xfId="1" applyNumberFormat="1" applyFont="1" applyBorder="1" applyAlignment="1">
      <alignment horizontal="left" vertical="center"/>
    </xf>
    <xf numFmtId="177" fontId="16" fillId="0" borderId="34" xfId="1" applyNumberFormat="1" applyFont="1" applyBorder="1" applyAlignment="1">
      <alignment horizontal="left" vertical="center"/>
    </xf>
    <xf numFmtId="38" fontId="16" fillId="0" borderId="38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8" fontId="16" fillId="0" borderId="42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2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18" fillId="0" borderId="21" xfId="1" applyNumberFormat="1" applyFont="1" applyBorder="1" applyAlignment="1">
      <alignment horizontal="right" vertical="center"/>
    </xf>
    <xf numFmtId="177" fontId="18" fillId="0" borderId="22" xfId="1" applyNumberFormat="1" applyFont="1" applyBorder="1" applyAlignment="1">
      <alignment horizontal="right" vertical="center"/>
    </xf>
    <xf numFmtId="177" fontId="18" fillId="0" borderId="33" xfId="1" applyNumberFormat="1" applyFont="1" applyBorder="1" applyAlignment="1">
      <alignment horizontal="right" vertical="center"/>
    </xf>
    <xf numFmtId="177" fontId="18" fillId="0" borderId="35" xfId="1" applyNumberFormat="1" applyFont="1" applyBorder="1" applyAlignment="1">
      <alignment horizontal="right" vertical="center"/>
    </xf>
    <xf numFmtId="177" fontId="18" fillId="0" borderId="36" xfId="1" applyNumberFormat="1" applyFont="1" applyBorder="1" applyAlignment="1">
      <alignment horizontal="right" vertical="center"/>
    </xf>
    <xf numFmtId="177" fontId="18" fillId="0" borderId="35" xfId="1" applyNumberFormat="1" applyFont="1" applyBorder="1" applyAlignment="1">
      <alignment vertical="center"/>
    </xf>
    <xf numFmtId="177" fontId="18" fillId="0" borderId="31" xfId="1" applyNumberFormat="1" applyFont="1" applyBorder="1" applyAlignment="1">
      <alignment horizontal="right" vertical="center"/>
    </xf>
    <xf numFmtId="177" fontId="18" fillId="0" borderId="40" xfId="1" applyNumberFormat="1" applyFont="1" applyBorder="1" applyAlignment="1">
      <alignment horizontal="right" vertical="center"/>
    </xf>
    <xf numFmtId="177" fontId="18" fillId="0" borderId="34" xfId="1" applyNumberFormat="1" applyFont="1" applyBorder="1" applyAlignment="1">
      <alignment horizontal="right" vertical="center"/>
    </xf>
    <xf numFmtId="177" fontId="19" fillId="0" borderId="32" xfId="1" applyNumberFormat="1" applyFont="1" applyBorder="1" applyAlignment="1">
      <alignment horizontal="right" vertical="center"/>
    </xf>
    <xf numFmtId="177" fontId="19" fillId="0" borderId="34" xfId="1" applyNumberFormat="1" applyFont="1" applyBorder="1" applyAlignment="1">
      <alignment horizontal="right" vertical="center"/>
    </xf>
    <xf numFmtId="177" fontId="18" fillId="0" borderId="32" xfId="1" applyNumberFormat="1" applyFont="1" applyBorder="1" applyAlignment="1">
      <alignment horizontal="right" vertical="center"/>
    </xf>
    <xf numFmtId="177" fontId="18" fillId="0" borderId="44" xfId="1" applyNumberFormat="1" applyFont="1" applyBorder="1" applyAlignment="1">
      <alignment horizontal="right" vertical="center"/>
    </xf>
    <xf numFmtId="0" fontId="17" fillId="0" borderId="45" xfId="2" applyFont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23" xfId="2" applyFont="1" applyBorder="1" applyAlignment="1">
      <alignment vertical="center"/>
    </xf>
    <xf numFmtId="0" fontId="21" fillId="0" borderId="23" xfId="2" applyFont="1" applyBorder="1" applyAlignment="1">
      <alignment horizontal="right" vertical="center"/>
    </xf>
    <xf numFmtId="0" fontId="21" fillId="0" borderId="23" xfId="2" applyNumberFormat="1" applyFont="1" applyBorder="1" applyAlignment="1"/>
    <xf numFmtId="0" fontId="21" fillId="0" borderId="47" xfId="2" applyFont="1" applyBorder="1" applyAlignment="1">
      <alignment vertical="center"/>
    </xf>
    <xf numFmtId="0" fontId="21" fillId="0" borderId="0" xfId="2" applyFont="1" applyBorder="1" applyAlignment="1">
      <alignment horizontal="left" vertical="center"/>
    </xf>
    <xf numFmtId="0" fontId="21" fillId="0" borderId="47" xfId="2" applyFont="1" applyBorder="1" applyAlignment="1"/>
    <xf numFmtId="0" fontId="20" fillId="0" borderId="2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1" fillId="0" borderId="29" xfId="2" applyFont="1" applyBorder="1" applyAlignment="1"/>
    <xf numFmtId="178" fontId="21" fillId="0" borderId="23" xfId="2" applyNumberFormat="1" applyFont="1" applyBorder="1" applyAlignment="1"/>
    <xf numFmtId="0" fontId="21" fillId="0" borderId="48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2" fillId="0" borderId="23" xfId="2" applyFont="1" applyBorder="1" applyAlignment="1">
      <alignment vertical="center"/>
    </xf>
    <xf numFmtId="0" fontId="21" fillId="0" borderId="29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1" fillId="0" borderId="27" xfId="2" applyFont="1" applyBorder="1" applyAlignment="1"/>
    <xf numFmtId="0" fontId="22" fillId="0" borderId="29" xfId="2" applyFont="1" applyBorder="1" applyAlignment="1"/>
    <xf numFmtId="0" fontId="20" fillId="0" borderId="46" xfId="2" applyFont="1" applyBorder="1" applyAlignment="1">
      <alignment horizontal="center" vertical="center"/>
    </xf>
    <xf numFmtId="177" fontId="23" fillId="0" borderId="49" xfId="2" applyNumberFormat="1" applyFont="1" applyBorder="1" applyAlignment="1">
      <alignment horizontal="right" vertical="center"/>
    </xf>
    <xf numFmtId="0" fontId="24" fillId="0" borderId="0" xfId="2" applyFont="1" applyBorder="1" applyAlignment="1">
      <alignment vertical="center" wrapText="1"/>
    </xf>
    <xf numFmtId="0" fontId="16" fillId="0" borderId="5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1" fillId="0" borderId="50" xfId="2" applyFont="1" applyBorder="1" applyAlignment="1"/>
    <xf numFmtId="0" fontId="22" fillId="0" borderId="0" xfId="2" applyFont="1" applyBorder="1" applyAlignment="1">
      <alignment horizontal="center"/>
    </xf>
    <xf numFmtId="3" fontId="21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/>
    <xf numFmtId="0" fontId="22" fillId="0" borderId="0" xfId="2" applyNumberFormat="1" applyFont="1" applyBorder="1" applyAlignment="1">
      <alignment horizontal="center" vertical="center"/>
    </xf>
    <xf numFmtId="0" fontId="21" fillId="0" borderId="51" xfId="2" applyFont="1" applyBorder="1" applyAlignment="1">
      <alignment vertical="center"/>
    </xf>
    <xf numFmtId="0" fontId="21" fillId="0" borderId="51" xfId="2" applyFont="1" applyBorder="1" applyAlignment="1"/>
    <xf numFmtId="0" fontId="21" fillId="0" borderId="0" xfId="2" applyFont="1" applyBorder="1" applyAlignment="1">
      <alignment horizontal="center"/>
    </xf>
    <xf numFmtId="0" fontId="20" fillId="0" borderId="24" xfId="2" applyFont="1" applyFill="1" applyBorder="1" applyAlignment="1">
      <alignment horizontal="center" vertical="center"/>
    </xf>
    <xf numFmtId="0" fontId="20" fillId="0" borderId="28" xfId="2" applyFont="1" applyFill="1" applyBorder="1" applyAlignment="1">
      <alignment horizontal="center" vertical="center"/>
    </xf>
    <xf numFmtId="0" fontId="22" fillId="0" borderId="24" xfId="2" applyFont="1" applyBorder="1" applyAlignment="1"/>
    <xf numFmtId="179" fontId="21" fillId="0" borderId="0" xfId="2" applyNumberFormat="1" applyFont="1" applyBorder="1" applyAlignment="1">
      <alignment horizontal="right" vertical="center"/>
    </xf>
    <xf numFmtId="0" fontId="20" fillId="0" borderId="0" xfId="2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/>
    </xf>
    <xf numFmtId="0" fontId="21" fillId="0" borderId="24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1" fillId="0" borderId="28" xfId="2" applyFont="1" applyBorder="1" applyAlignment="1"/>
    <xf numFmtId="180" fontId="22" fillId="0" borderId="0" xfId="1" applyNumberFormat="1" applyFont="1" applyFill="1" applyBorder="1" applyAlignment="1">
      <alignment horizontal="right" vertical="center"/>
    </xf>
    <xf numFmtId="0" fontId="22" fillId="0" borderId="28" xfId="2" applyFont="1" applyBorder="1" applyAlignment="1">
      <alignment horizontal="left" vertical="top"/>
    </xf>
    <xf numFmtId="0" fontId="20" fillId="0" borderId="12" xfId="2" applyFont="1" applyFill="1" applyBorder="1" applyAlignment="1">
      <alignment horizontal="center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0" xfId="2" applyFont="1" applyFill="1" applyBorder="1" applyAlignment="1"/>
    <xf numFmtId="0" fontId="20" fillId="0" borderId="1" xfId="2" applyFont="1" applyFill="1" applyBorder="1" applyAlignment="1">
      <alignment vertical="center"/>
    </xf>
    <xf numFmtId="0" fontId="20" fillId="0" borderId="24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28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24" xfId="2" applyFont="1" applyFill="1" applyBorder="1" applyAlignment="1">
      <alignment vertical="center"/>
    </xf>
    <xf numFmtId="0" fontId="22" fillId="0" borderId="24" xfId="2" applyFont="1" applyFill="1" applyBorder="1" applyAlignment="1">
      <alignment horizontal="left"/>
    </xf>
    <xf numFmtId="181" fontId="20" fillId="0" borderId="0" xfId="2" applyNumberFormat="1" applyFont="1" applyFill="1" applyBorder="1" applyAlignment="1">
      <alignment horizontal="right" vertical="center"/>
    </xf>
    <xf numFmtId="0" fontId="20" fillId="0" borderId="28" xfId="2" applyFont="1" applyFill="1" applyBorder="1" applyAlignment="1">
      <alignment vertical="center" wrapText="1"/>
    </xf>
    <xf numFmtId="38" fontId="20" fillId="0" borderId="24" xfId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38" fontId="20" fillId="0" borderId="28" xfId="1" applyFont="1" applyFill="1" applyBorder="1" applyAlignment="1">
      <alignment vertical="center"/>
    </xf>
    <xf numFmtId="0" fontId="20" fillId="0" borderId="0" xfId="2" applyFont="1" applyFill="1" applyBorder="1" applyAlignment="1">
      <alignment wrapText="1"/>
    </xf>
    <xf numFmtId="180" fontId="20" fillId="0" borderId="1" xfId="1" applyNumberFormat="1" applyFont="1" applyFill="1" applyBorder="1" applyAlignment="1">
      <alignment vertical="center"/>
    </xf>
    <xf numFmtId="38" fontId="20" fillId="0" borderId="12" xfId="1" applyNumberFormat="1" applyFont="1" applyFill="1" applyBorder="1" applyAlignment="1">
      <alignment vertical="center"/>
    </xf>
    <xf numFmtId="0" fontId="21" fillId="0" borderId="50" xfId="2" applyFont="1" applyBorder="1" applyAlignment="1">
      <alignment horizontal="center"/>
    </xf>
    <xf numFmtId="3" fontId="21" fillId="0" borderId="0" xfId="2" applyNumberFormat="1" applyFont="1" applyBorder="1" applyAlignment="1">
      <alignment horizontal="center" vertical="center"/>
    </xf>
    <xf numFmtId="180" fontId="21" fillId="0" borderId="51" xfId="1" applyNumberFormat="1" applyFont="1" applyFill="1" applyBorder="1" applyAlignment="1">
      <alignment horizontal="right" vertical="center"/>
    </xf>
    <xf numFmtId="180" fontId="21" fillId="0" borderId="51" xfId="1" applyNumberFormat="1" applyFont="1" applyFill="1" applyBorder="1">
      <alignment vertical="center"/>
    </xf>
    <xf numFmtId="180" fontId="21" fillId="0" borderId="0" xfId="1" applyNumberFormat="1" applyFont="1" applyFill="1" applyBorder="1">
      <alignment vertical="center"/>
    </xf>
    <xf numFmtId="40" fontId="20" fillId="0" borderId="24" xfId="1" applyNumberFormat="1" applyFont="1" applyFill="1" applyBorder="1">
      <alignment vertical="center"/>
    </xf>
    <xf numFmtId="40" fontId="20" fillId="0" borderId="0" xfId="1" applyNumberFormat="1" applyFont="1" applyFill="1" applyBorder="1">
      <alignment vertical="center"/>
    </xf>
    <xf numFmtId="40" fontId="20" fillId="0" borderId="28" xfId="1" applyNumberFormat="1" applyFont="1" applyFill="1" applyBorder="1">
      <alignment vertical="center"/>
    </xf>
    <xf numFmtId="180" fontId="22" fillId="0" borderId="0" xfId="1" applyNumberFormat="1" applyFont="1" applyFill="1" applyBorder="1" applyAlignment="1">
      <alignment horizontal="right"/>
    </xf>
    <xf numFmtId="38" fontId="20" fillId="0" borderId="0" xfId="1" applyFont="1" applyFill="1" applyBorder="1" applyAlignment="1">
      <alignment wrapText="1"/>
    </xf>
    <xf numFmtId="38" fontId="20" fillId="0" borderId="24" xfId="1" applyFont="1" applyFill="1" applyBorder="1" applyAlignment="1">
      <alignment vertical="center" wrapText="1"/>
    </xf>
    <xf numFmtId="38" fontId="20" fillId="0" borderId="0" xfId="1" applyFont="1" applyFill="1" applyBorder="1" applyAlignment="1">
      <alignment vertical="center" wrapText="1"/>
    </xf>
    <xf numFmtId="38" fontId="20" fillId="0" borderId="28" xfId="1" applyFont="1" applyFill="1" applyBorder="1" applyAlignment="1">
      <alignment vertical="center" wrapText="1"/>
    </xf>
    <xf numFmtId="38" fontId="20" fillId="0" borderId="24" xfId="1" applyFont="1" applyFill="1" applyBorder="1" applyAlignment="1">
      <alignment wrapText="1"/>
    </xf>
    <xf numFmtId="38" fontId="21" fillId="0" borderId="50" xfId="1" applyNumberFormat="1" applyFont="1" applyFill="1" applyBorder="1" applyAlignment="1"/>
    <xf numFmtId="38" fontId="21" fillId="0" borderId="51" xfId="1" applyNumberFormat="1" applyFont="1" applyFill="1" applyBorder="1" applyAlignment="1">
      <alignment vertical="center"/>
    </xf>
    <xf numFmtId="38" fontId="21" fillId="0" borderId="0" xfId="1" applyNumberFormat="1" applyFont="1" applyFill="1" applyBorder="1" applyAlignment="1">
      <alignment horizontal="center" vertical="center"/>
    </xf>
    <xf numFmtId="38" fontId="21" fillId="0" borderId="51" xfId="1" applyNumberFormat="1" applyFont="1" applyFill="1" applyBorder="1" applyAlignment="1"/>
    <xf numFmtId="38" fontId="21" fillId="0" borderId="0" xfId="1" applyNumberFormat="1" applyFont="1" applyFill="1" applyBorder="1" applyAlignment="1">
      <alignment horizontal="center"/>
    </xf>
    <xf numFmtId="38" fontId="21" fillId="0" borderId="0" xfId="1" applyNumberFormat="1" applyFont="1" applyFill="1" applyBorder="1" applyAlignment="1">
      <alignment vertical="center"/>
    </xf>
    <xf numFmtId="38" fontId="20" fillId="0" borderId="24" xfId="1" applyNumberFormat="1" applyFont="1" applyFill="1" applyBorder="1">
      <alignment vertical="center"/>
    </xf>
    <xf numFmtId="38" fontId="20" fillId="0" borderId="28" xfId="1" applyNumberFormat="1" applyFont="1" applyFill="1" applyBorder="1">
      <alignment vertical="center"/>
    </xf>
    <xf numFmtId="38" fontId="22" fillId="0" borderId="24" xfId="1" applyNumberFormat="1" applyFont="1" applyFill="1" applyBorder="1" applyAlignment="1"/>
    <xf numFmtId="38" fontId="21" fillId="0" borderId="0" xfId="1" applyFont="1" applyFill="1" applyBorder="1" applyAlignment="1">
      <alignment vertical="center" wrapText="1"/>
    </xf>
    <xf numFmtId="38" fontId="22" fillId="0" borderId="0" xfId="1" applyFont="1" applyFill="1" applyBorder="1" applyAlignment="1">
      <alignment wrapText="1"/>
    </xf>
    <xf numFmtId="182" fontId="20" fillId="0" borderId="0" xfId="1" applyNumberFormat="1" applyFont="1" applyFill="1" applyBorder="1" applyAlignment="1"/>
    <xf numFmtId="0" fontId="25" fillId="0" borderId="0" xfId="2" applyFont="1" applyAlignment="1">
      <alignment vertical="center" wrapText="1"/>
    </xf>
    <xf numFmtId="177" fontId="23" fillId="0" borderId="52" xfId="2" applyNumberFormat="1" applyFont="1" applyBorder="1" applyAlignment="1">
      <alignment horizontal="right" vertical="center"/>
    </xf>
    <xf numFmtId="0" fontId="26" fillId="0" borderId="0" xfId="2" applyFont="1" applyBorder="1" applyAlignment="1">
      <alignment vertical="center" wrapText="1"/>
    </xf>
    <xf numFmtId="3" fontId="21" fillId="0" borderId="0" xfId="2" applyNumberFormat="1" applyFont="1" applyBorder="1" applyAlignment="1">
      <alignment vertical="center"/>
    </xf>
    <xf numFmtId="38" fontId="22" fillId="0" borderId="0" xfId="1" applyNumberFormat="1" applyFont="1" applyFill="1" applyBorder="1" applyAlignment="1">
      <alignment horizontal="center"/>
    </xf>
    <xf numFmtId="183" fontId="21" fillId="0" borderId="0" xfId="2" applyNumberFormat="1" applyFont="1" applyBorder="1" applyAlignment="1">
      <alignment horizontal="right"/>
    </xf>
    <xf numFmtId="0" fontId="21" fillId="0" borderId="0" xfId="2" applyFont="1" applyBorder="1" applyAlignment="1"/>
    <xf numFmtId="38" fontId="20" fillId="0" borderId="24" xfId="1" applyFont="1" applyFill="1" applyBorder="1" applyAlignment="1"/>
    <xf numFmtId="38" fontId="20" fillId="0" borderId="28" xfId="1" applyFont="1" applyFill="1" applyBorder="1" applyAlignment="1"/>
    <xf numFmtId="38" fontId="21" fillId="0" borderId="0" xfId="1" applyFont="1" applyFill="1" applyBorder="1" applyAlignment="1">
      <alignment wrapText="1"/>
    </xf>
    <xf numFmtId="38" fontId="20" fillId="0" borderId="1" xfId="1" applyNumberFormat="1" applyFont="1" applyFill="1" applyBorder="1" applyAlignment="1">
      <alignment vertical="center"/>
    </xf>
    <xf numFmtId="0" fontId="25" fillId="0" borderId="0" xfId="2" applyFont="1" applyAlignment="1">
      <alignment horizontal="left" vertical="center"/>
    </xf>
    <xf numFmtId="0" fontId="27" fillId="0" borderId="0" xfId="2" applyFont="1" applyBorder="1" applyAlignment="1">
      <alignment vertical="center"/>
    </xf>
    <xf numFmtId="20" fontId="21" fillId="0" borderId="0" xfId="2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183" fontId="21" fillId="0" borderId="0" xfId="2" applyNumberFormat="1" applyFont="1" applyBorder="1" applyAlignment="1">
      <alignment horizontal="right" vertical="center"/>
    </xf>
    <xf numFmtId="0" fontId="28" fillId="0" borderId="0" xfId="2" applyFont="1" applyBorder="1" applyAlignment="1">
      <alignment horizontal="right" vertical="top"/>
    </xf>
    <xf numFmtId="0" fontId="29" fillId="0" borderId="0" xfId="2" applyFont="1" applyBorder="1" applyAlignment="1">
      <alignment horizontal="right"/>
    </xf>
    <xf numFmtId="38" fontId="20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1" fillId="0" borderId="0" xfId="2" applyNumberFormat="1" applyFont="1" applyFill="1" applyBorder="1" applyAlignment="1">
      <alignment vertical="center"/>
    </xf>
    <xf numFmtId="0" fontId="20" fillId="0" borderId="24" xfId="2" applyFont="1" applyFill="1" applyBorder="1" applyAlignment="1">
      <alignment horizontal="center"/>
    </xf>
    <xf numFmtId="0" fontId="30" fillId="0" borderId="50" xfId="2" applyFont="1" applyBorder="1" applyAlignment="1">
      <alignment vertical="center" wrapText="1"/>
    </xf>
    <xf numFmtId="0" fontId="30" fillId="0" borderId="0" xfId="2" applyFont="1" applyBorder="1" applyAlignment="1">
      <alignment vertical="top" wrapText="1"/>
    </xf>
    <xf numFmtId="0" fontId="21" fillId="0" borderId="0" xfId="2" applyFont="1" applyBorder="1" applyAlignment="1">
      <alignment horizontal="right" vertical="center"/>
    </xf>
    <xf numFmtId="0" fontId="21" fillId="0" borderId="51" xfId="2" applyFont="1" applyFill="1" applyBorder="1" applyAlignment="1">
      <alignment horizontal="center" vertical="center"/>
    </xf>
    <xf numFmtId="184" fontId="28" fillId="0" borderId="0" xfId="2" applyNumberFormat="1" applyFont="1" applyBorder="1" applyAlignment="1">
      <alignment vertical="top"/>
    </xf>
    <xf numFmtId="0" fontId="21" fillId="0" borderId="0" xfId="2" applyFont="1" applyBorder="1" applyAlignment="1">
      <alignment horizontal="left"/>
    </xf>
    <xf numFmtId="184" fontId="29" fillId="0" borderId="0" xfId="2" applyNumberFormat="1" applyFont="1" applyBorder="1" applyAlignment="1"/>
    <xf numFmtId="0" fontId="20" fillId="0" borderId="28" xfId="2" applyFont="1" applyFill="1" applyBorder="1" applyAlignment="1">
      <alignment horizontal="center"/>
    </xf>
    <xf numFmtId="182" fontId="22" fillId="0" borderId="0" xfId="1" applyNumberFormat="1" applyFont="1" applyFill="1" applyBorder="1" applyAlignment="1">
      <alignment horizontal="center"/>
    </xf>
    <xf numFmtId="182" fontId="22" fillId="0" borderId="0" xfId="1" applyNumberFormat="1" applyFont="1" applyFill="1" applyBorder="1" applyAlignment="1">
      <alignment horizontal="center" vertical="center"/>
    </xf>
    <xf numFmtId="3" fontId="21" fillId="0" borderId="24" xfId="2" applyNumberFormat="1" applyFont="1" applyBorder="1" applyAlignment="1">
      <alignment horizontal="right" vertical="center"/>
    </xf>
    <xf numFmtId="3" fontId="21" fillId="0" borderId="51" xfId="2" applyNumberFormat="1" applyFont="1" applyBorder="1" applyAlignment="1">
      <alignment horizontal="right" vertical="center"/>
    </xf>
    <xf numFmtId="3" fontId="21" fillId="0" borderId="1" xfId="2" applyNumberFormat="1" applyFont="1" applyBorder="1" applyAlignment="1">
      <alignment horizontal="right" vertical="center"/>
    </xf>
    <xf numFmtId="3" fontId="21" fillId="0" borderId="28" xfId="2" applyNumberFormat="1" applyFont="1" applyBorder="1" applyAlignment="1">
      <alignment horizontal="right" vertical="center"/>
    </xf>
    <xf numFmtId="0" fontId="28" fillId="0" borderId="0" xfId="2" applyFont="1" applyBorder="1" applyAlignment="1">
      <alignment horizontal="left"/>
    </xf>
    <xf numFmtId="185" fontId="21" fillId="0" borderId="0" xfId="2" applyNumberFormat="1" applyFont="1" applyBorder="1" applyAlignment="1">
      <alignment horizontal="right" vertical="center"/>
    </xf>
    <xf numFmtId="0" fontId="28" fillId="0" borderId="0" xfId="2" applyNumberFormat="1" applyFont="1" applyBorder="1" applyAlignment="1">
      <alignment vertical="top"/>
    </xf>
    <xf numFmtId="38" fontId="28" fillId="0" borderId="0" xfId="1" applyNumberFormat="1" applyFont="1" applyFill="1" applyBorder="1" applyAlignment="1"/>
    <xf numFmtId="186" fontId="21" fillId="0" borderId="0" xfId="2" applyNumberFormat="1" applyFont="1" applyFill="1" applyBorder="1" applyAlignment="1">
      <alignment horizontal="center" vertical="center"/>
    </xf>
    <xf numFmtId="187" fontId="20" fillId="0" borderId="0" xfId="2" applyNumberFormat="1" applyFont="1" applyFill="1" applyBorder="1" applyAlignment="1">
      <alignment vertical="center"/>
    </xf>
    <xf numFmtId="184" fontId="20" fillId="0" borderId="0" xfId="2" applyNumberFormat="1" applyFont="1" applyFill="1" applyBorder="1" applyAlignment="1">
      <alignment horizontal="center" vertical="center"/>
    </xf>
    <xf numFmtId="0" fontId="28" fillId="0" borderId="0" xfId="2" applyFont="1" applyBorder="1" applyAlignment="1">
      <alignment horizontal="left" vertical="top"/>
    </xf>
    <xf numFmtId="0" fontId="29" fillId="0" borderId="0" xfId="2" applyFont="1" applyBorder="1" applyAlignment="1">
      <alignment horizontal="left"/>
    </xf>
    <xf numFmtId="0" fontId="21" fillId="0" borderId="24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181" fontId="21" fillId="0" borderId="51" xfId="2" applyNumberFormat="1" applyFont="1" applyFill="1" applyBorder="1" applyAlignment="1">
      <alignment vertical="center"/>
    </xf>
    <xf numFmtId="38" fontId="28" fillId="0" borderId="0" xfId="1" applyNumberFormat="1" applyFont="1" applyFill="1" applyBorder="1" applyAlignment="1">
      <alignment vertical="top"/>
    </xf>
    <xf numFmtId="184" fontId="21" fillId="0" borderId="0" xfId="2" applyNumberFormat="1" applyFont="1" applyBorder="1" applyAlignment="1">
      <alignment horizontal="right" vertical="center"/>
    </xf>
    <xf numFmtId="179" fontId="21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1" fillId="0" borderId="51" xfId="2" applyFont="1" applyBorder="1" applyAlignment="1">
      <alignment horizontal="right" vertical="center"/>
    </xf>
    <xf numFmtId="0" fontId="21" fillId="0" borderId="1" xfId="2" applyFont="1" applyBorder="1" applyAlignment="1">
      <alignment horizontal="right" vertical="center"/>
    </xf>
    <xf numFmtId="179" fontId="21" fillId="0" borderId="51" xfId="2" applyNumberFormat="1" applyFont="1" applyBorder="1" applyAlignment="1">
      <alignment horizontal="right" vertical="center"/>
    </xf>
    <xf numFmtId="179" fontId="21" fillId="0" borderId="28" xfId="2" applyNumberFormat="1" applyFont="1" applyBorder="1" applyAlignment="1">
      <alignment horizontal="right" vertical="center"/>
    </xf>
    <xf numFmtId="179" fontId="20" fillId="0" borderId="0" xfId="2" applyNumberFormat="1" applyFont="1" applyBorder="1" applyAlignment="1">
      <alignment vertical="center"/>
    </xf>
    <xf numFmtId="188" fontId="21" fillId="0" borderId="0" xfId="2" applyNumberFormat="1" applyFont="1" applyBorder="1" applyAlignment="1">
      <alignment vertical="center"/>
    </xf>
    <xf numFmtId="38" fontId="20" fillId="0" borderId="1" xfId="1" applyFont="1" applyBorder="1" applyAlignment="1">
      <alignment horizontal="center" vertical="center"/>
    </xf>
    <xf numFmtId="179" fontId="20" fillId="0" borderId="0" xfId="2" applyNumberFormat="1" applyFont="1" applyBorder="1" applyAlignment="1"/>
    <xf numFmtId="38" fontId="20" fillId="0" borderId="28" xfId="1" applyFont="1" applyBorder="1" applyAlignment="1">
      <alignment horizontal="center" vertical="center"/>
    </xf>
    <xf numFmtId="38" fontId="20" fillId="0" borderId="0" xfId="1" applyFont="1" applyBorder="1" applyAlignment="1">
      <alignment horizontal="center" vertical="center"/>
    </xf>
    <xf numFmtId="38" fontId="20" fillId="0" borderId="24" xfId="1" applyFont="1" applyBorder="1" applyAlignment="1">
      <alignment horizontal="center" vertical="center"/>
    </xf>
    <xf numFmtId="179" fontId="21" fillId="0" borderId="51" xfId="2" applyNumberFormat="1" applyFont="1" applyBorder="1" applyAlignment="1">
      <alignment vertical="center"/>
    </xf>
    <xf numFmtId="179" fontId="20" fillId="0" borderId="0" xfId="2" applyNumberFormat="1" applyFont="1" applyBorder="1" applyAlignment="1">
      <alignment horizontal="right" vertical="center"/>
    </xf>
    <xf numFmtId="38" fontId="22" fillId="0" borderId="0" xfId="1" applyNumberFormat="1" applyFont="1" applyFill="1" applyBorder="1" applyAlignment="1">
      <alignment vertical="center"/>
    </xf>
    <xf numFmtId="0" fontId="31" fillId="0" borderId="0" xfId="2" applyFont="1" applyBorder="1" applyAlignment="1">
      <alignment horizontal="center"/>
    </xf>
    <xf numFmtId="49" fontId="21" fillId="0" borderId="0" xfId="2" applyNumberFormat="1" applyFont="1" applyBorder="1" applyAlignment="1">
      <alignment horizontal="center" vertical="center"/>
    </xf>
    <xf numFmtId="179" fontId="21" fillId="0" borderId="0" xfId="2" applyNumberFormat="1" applyFont="1" applyBorder="1" applyAlignment="1">
      <alignment vertical="center"/>
    </xf>
    <xf numFmtId="0" fontId="22" fillId="0" borderId="0" xfId="2" applyFont="1" applyBorder="1" applyAlignment="1">
      <alignment horizontal="left"/>
    </xf>
    <xf numFmtId="0" fontId="21" fillId="0" borderId="24" xfId="2" applyFont="1" applyBorder="1" applyAlignment="1"/>
    <xf numFmtId="0" fontId="21" fillId="0" borderId="1" xfId="2" applyFont="1" applyBorder="1" applyAlignment="1"/>
    <xf numFmtId="0" fontId="20" fillId="0" borderId="51" xfId="2" applyFont="1" applyBorder="1" applyAlignment="1">
      <alignment horizontal="center" vertical="center"/>
    </xf>
    <xf numFmtId="188" fontId="32" fillId="0" borderId="0" xfId="2" applyNumberFormat="1" applyFont="1" applyBorder="1" applyAlignment="1">
      <alignment horizontal="right" vertical="center"/>
    </xf>
    <xf numFmtId="179" fontId="32" fillId="0" borderId="0" xfId="2" applyNumberFormat="1" applyFont="1" applyBorder="1" applyAlignment="1">
      <alignment horizontal="right" vertical="center"/>
    </xf>
    <xf numFmtId="20" fontId="21" fillId="0" borderId="51" xfId="2" applyNumberFormat="1" applyFont="1" applyBorder="1" applyAlignment="1">
      <alignment vertical="center"/>
    </xf>
    <xf numFmtId="188" fontId="33" fillId="0" borderId="0" xfId="2" applyNumberFormat="1" applyFont="1" applyBorder="1" applyAlignment="1">
      <alignment horizontal="right" vertical="center"/>
    </xf>
    <xf numFmtId="0" fontId="20" fillId="0" borderId="51" xfId="2" applyFont="1" applyBorder="1" applyAlignment="1">
      <alignment vertical="center"/>
    </xf>
    <xf numFmtId="38" fontId="22" fillId="0" borderId="0" xfId="1" applyNumberFormat="1" applyFont="1" applyFill="1" applyBorder="1" applyAlignment="1">
      <alignment horizontal="center" vertical="center"/>
    </xf>
    <xf numFmtId="179" fontId="21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4" fillId="0" borderId="12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28" fillId="0" borderId="0" xfId="2" applyFont="1" applyBorder="1" applyAlignment="1">
      <alignment horizontal="right" vertical="center"/>
    </xf>
    <xf numFmtId="0" fontId="28" fillId="0" borderId="0" xfId="2" applyFont="1" applyBorder="1" applyAlignment="1">
      <alignment horizontal="center"/>
    </xf>
    <xf numFmtId="0" fontId="35" fillId="0" borderId="0" xfId="2" applyFont="1" applyBorder="1" applyAlignment="1">
      <alignment horizontal="right" vertical="center"/>
    </xf>
    <xf numFmtId="179" fontId="35" fillId="0" borderId="0" xfId="2" applyNumberFormat="1" applyFont="1" applyBorder="1" applyAlignment="1">
      <alignment horizontal="right" vertical="center"/>
    </xf>
    <xf numFmtId="0" fontId="28" fillId="0" borderId="0" xfId="2" applyFont="1" applyBorder="1" applyAlignment="1">
      <alignment horizontal="left" vertical="center"/>
    </xf>
    <xf numFmtId="0" fontId="16" fillId="0" borderId="53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21" fillId="0" borderId="53" xfId="2" applyFont="1" applyBorder="1" applyAlignment="1"/>
    <xf numFmtId="0" fontId="21" fillId="0" borderId="55" xfId="2" applyFont="1" applyBorder="1" applyAlignment="1"/>
    <xf numFmtId="0" fontId="28" fillId="0" borderId="55" xfId="2" applyFont="1" applyBorder="1" applyAlignment="1">
      <alignment horizontal="center"/>
    </xf>
    <xf numFmtId="181" fontId="35" fillId="0" borderId="55" xfId="2" applyNumberFormat="1" applyFont="1" applyBorder="1" applyAlignment="1">
      <alignment horizontal="left" vertical="center"/>
    </xf>
    <xf numFmtId="181" fontId="29" fillId="0" borderId="55" xfId="2" applyNumberFormat="1" applyFont="1" applyBorder="1" applyAlignment="1">
      <alignment vertical="center"/>
    </xf>
    <xf numFmtId="0" fontId="13" fillId="0" borderId="55" xfId="2" applyFont="1" applyBorder="1" applyAlignment="1">
      <alignment horizontal="center" vertical="center"/>
    </xf>
    <xf numFmtId="0" fontId="22" fillId="0" borderId="55" xfId="2" applyNumberFormat="1" applyFont="1" applyBorder="1" applyAlignment="1">
      <alignment vertical="top"/>
    </xf>
    <xf numFmtId="181" fontId="21" fillId="0" borderId="56" xfId="2" applyNumberFormat="1" applyFont="1" applyBorder="1" applyAlignment="1">
      <alignment vertical="center"/>
    </xf>
    <xf numFmtId="0" fontId="22" fillId="0" borderId="55" xfId="2" applyFont="1" applyBorder="1" applyAlignment="1"/>
    <xf numFmtId="0" fontId="20" fillId="0" borderId="55" xfId="2" applyFont="1" applyFill="1" applyBorder="1" applyAlignment="1">
      <alignment horizontal="center" vertical="center"/>
    </xf>
    <xf numFmtId="0" fontId="21" fillId="0" borderId="56" xfId="2" applyFont="1" applyBorder="1" applyAlignment="1">
      <alignment vertical="center"/>
    </xf>
    <xf numFmtId="0" fontId="21" fillId="0" borderId="55" xfId="2" applyFont="1" applyBorder="1" applyAlignment="1">
      <alignment horizontal="center" vertical="center"/>
    </xf>
    <xf numFmtId="181" fontId="22" fillId="0" borderId="55" xfId="2" applyNumberFormat="1" applyFont="1" applyBorder="1" applyAlignment="1">
      <alignment vertical="center"/>
    </xf>
    <xf numFmtId="0" fontId="20" fillId="0" borderId="57" xfId="2" applyFont="1" applyBorder="1" applyAlignment="1">
      <alignment horizontal="center" vertical="center"/>
    </xf>
    <xf numFmtId="0" fontId="20" fillId="0" borderId="58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20" fillId="0" borderId="59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/>
    </xf>
    <xf numFmtId="0" fontId="21" fillId="0" borderId="57" xfId="2" applyFont="1" applyBorder="1" applyAlignment="1"/>
    <xf numFmtId="0" fontId="21" fillId="0" borderId="59" xfId="2" applyFont="1" applyBorder="1" applyAlignment="1"/>
    <xf numFmtId="0" fontId="22" fillId="0" borderId="56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2" fillId="0" borderId="58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21" fillId="0" borderId="58" xfId="2" applyFont="1" applyBorder="1" applyAlignment="1"/>
    <xf numFmtId="0" fontId="20" fillId="0" borderId="57" xfId="2" applyFont="1" applyBorder="1" applyAlignment="1">
      <alignment horizontal="center"/>
    </xf>
    <xf numFmtId="0" fontId="20" fillId="0" borderId="54" xfId="2" applyFont="1" applyBorder="1" applyAlignment="1">
      <alignment horizontal="center" vertical="center"/>
    </xf>
    <xf numFmtId="0" fontId="34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189" fontId="37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38" fillId="0" borderId="0" xfId="3" applyNumberFormat="1" applyFo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3" xfId="0" applyFont="1" applyBorder="1">
      <alignment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7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tabSelected="1" view="pageBreakPreview" zoomScale="70" zoomScaleSheetLayoutView="70" workbookViewId="0">
      <selection activeCell="A6" sqref="A6:S6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16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45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24</v>
      </c>
      <c r="I8" s="6"/>
      <c r="J8" s="6"/>
      <c r="K8" s="10" t="s">
        <v>3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49</v>
      </c>
      <c r="I9" s="7"/>
      <c r="J9" s="7"/>
      <c r="K9" s="11" t="s">
        <v>3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0</v>
      </c>
      <c r="I10" s="7"/>
      <c r="J10" s="7"/>
      <c r="K10" s="11" t="s">
        <v>3</v>
      </c>
      <c r="L10" s="11"/>
      <c r="M10" s="11"/>
      <c r="N10" s="11"/>
      <c r="O10" s="11"/>
      <c r="P10" s="11"/>
      <c r="Q10" s="11"/>
      <c r="R10" s="11"/>
      <c r="S10" s="13" t="s">
        <v>42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">
        <v>119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55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68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69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38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23</v>
      </c>
      <c r="Q1" s="2"/>
      <c r="R1" s="2"/>
      <c r="S1" s="2"/>
    </row>
    <row r="2" spans="1:19" ht="21" customHeight="1"/>
    <row r="3" spans="1:19" ht="36" customHeight="1">
      <c r="A3" s="14" t="str">
        <v>松江市（東出雲）コミュニティバス運行業務委託「プロポーザル」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37</v>
      </c>
      <c r="G11" s="16"/>
      <c r="H11" s="17"/>
      <c r="I11" s="6" t="s">
        <v>33</v>
      </c>
      <c r="J11" s="6"/>
      <c r="K11" s="21"/>
      <c r="L11" s="9" t="s">
        <v>13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46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17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>
      <c r="F18" s="16" t="s">
        <v>65</v>
      </c>
      <c r="G18" s="16"/>
      <c r="H18" s="17"/>
      <c r="I18" s="6" t="s">
        <v>56</v>
      </c>
      <c r="J18" s="6"/>
      <c r="K18" s="10" t="s">
        <v>3</v>
      </c>
      <c r="L18" s="23"/>
      <c r="M18" s="23"/>
      <c r="N18" s="23"/>
      <c r="O18" s="23"/>
      <c r="P18" s="23"/>
      <c r="Q18" s="23"/>
      <c r="R18" s="23"/>
    </row>
    <row r="19" spans="1:19">
      <c r="I19" s="7" t="s">
        <v>58</v>
      </c>
      <c r="J19" s="7"/>
      <c r="K19" s="11" t="s">
        <v>3</v>
      </c>
      <c r="L19" s="24"/>
      <c r="M19" s="24"/>
      <c r="N19" s="24"/>
      <c r="O19" s="24"/>
      <c r="P19" s="24"/>
      <c r="Q19" s="24"/>
      <c r="R19" s="24"/>
    </row>
    <row r="20" spans="1:19">
      <c r="I20" s="7" t="s">
        <v>63</v>
      </c>
      <c r="J20" s="7"/>
      <c r="K20" s="11" t="s">
        <v>3</v>
      </c>
      <c r="L20" s="24"/>
      <c r="M20" s="24"/>
      <c r="N20" s="24"/>
      <c r="O20" s="24"/>
      <c r="P20" s="24"/>
      <c r="Q20" s="24"/>
      <c r="R20" s="24"/>
    </row>
    <row r="21" spans="1:19">
      <c r="I21" s="7" t="s">
        <v>64</v>
      </c>
      <c r="J21" s="7"/>
      <c r="K21" s="11" t="s">
        <v>3</v>
      </c>
      <c r="L21" s="24"/>
      <c r="M21" s="24"/>
      <c r="N21" s="24"/>
      <c r="O21" s="24"/>
      <c r="P21" s="24"/>
      <c r="Q21" s="24"/>
      <c r="R21" s="24"/>
    </row>
    <row r="22" spans="1:19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">
        <v>120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95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40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松江市（東出雲）コミュニティバス運行業務委託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1</v>
      </c>
    </row>
    <row r="9" spans="1:81" ht="21" customHeight="1"/>
    <row r="10" spans="1:81" ht="18" customHeight="1">
      <c r="E10" s="5"/>
      <c r="L10" s="37"/>
      <c r="M10" s="29"/>
      <c r="AA10" s="17" t="s">
        <v>37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33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M11" s="29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3</v>
      </c>
      <c r="M12" s="29"/>
      <c r="AA12" s="5"/>
      <c r="AM12" s="42" t="s">
        <v>46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M13" s="29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3</v>
      </c>
      <c r="M14" s="29"/>
      <c r="AA14" s="5"/>
      <c r="AM14" s="42" t="s">
        <v>17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42</v>
      </c>
      <c r="BZ14" s="26"/>
      <c r="CA14" s="26"/>
      <c r="CB14" s="26"/>
    </row>
    <row r="15" spans="1:81" ht="21" customHeight="1">
      <c r="L15" s="37"/>
      <c r="M15" s="29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48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74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54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75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54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29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59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54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50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76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54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32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8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54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15</v>
      </c>
      <c r="Q1" s="2"/>
      <c r="R1" s="2"/>
      <c r="S1" s="2"/>
    </row>
    <row r="2" spans="1:19" ht="21" customHeight="1"/>
    <row r="3" spans="1:19" ht="36" customHeight="1">
      <c r="A3" s="15" t="str">
        <v>松江市（東出雲）コミュニティバス運行業務委託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37</v>
      </c>
      <c r="G11" s="16"/>
      <c r="H11" s="17"/>
      <c r="I11" s="6" t="s">
        <v>33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>
      <c r="E13" s="5"/>
      <c r="F13" s="8"/>
      <c r="I13" s="18" t="s">
        <v>46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>
      <c r="I15" s="18" t="s">
        <v>17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>
      <c r="A18" s="1" t="s">
        <v>62</v>
      </c>
    </row>
    <row r="19" spans="1:18" ht="33" customHeight="1">
      <c r="C19" s="54" t="s">
        <v>61</v>
      </c>
      <c r="D19" s="55"/>
      <c r="E19" s="55"/>
      <c r="F19" s="55"/>
      <c r="G19" s="55"/>
      <c r="H19" s="56" t="s">
        <v>44</v>
      </c>
      <c r="I19" s="57" t="s">
        <v>57</v>
      </c>
      <c r="P19" s="1"/>
      <c r="Q19" s="1"/>
    </row>
    <row r="20" spans="1:18" ht="24" customHeight="1">
      <c r="C20" s="1" t="s">
        <v>121</v>
      </c>
      <c r="P20" s="1"/>
    </row>
    <row r="21" spans="1:18" ht="21" customHeight="1"/>
    <row r="22" spans="1:18" ht="24" customHeight="1">
      <c r="A22" s="1" t="s">
        <v>2</v>
      </c>
    </row>
    <row r="23" spans="1:18" ht="24" customHeight="1">
      <c r="A23" s="1" t="s">
        <v>77</v>
      </c>
    </row>
    <row r="24" spans="1:18" ht="24" customHeight="1">
      <c r="C24" s="1" t="s">
        <v>118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63"/>
  <sheetViews>
    <sheetView showGridLines="0" view="pageBreakPreview" zoomScale="40" zoomScaleSheetLayoutView="40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0.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62" t="str">
        <v>【経費内訳書】　松江市（東出雲）コミュニティバス運行業務委託費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24" t="s">
        <v>80</v>
      </c>
      <c r="AG1" s="324"/>
      <c r="AH1" s="324"/>
      <c r="AI1" s="324"/>
      <c r="AJ1" s="324"/>
      <c r="AK1" s="324"/>
      <c r="AL1" s="58"/>
    </row>
    <row r="2" spans="1:38" ht="14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24"/>
      <c r="AG2" s="324"/>
      <c r="AH2" s="324"/>
      <c r="AI2" s="324"/>
      <c r="AJ2" s="324"/>
      <c r="AK2" s="324"/>
    </row>
    <row r="3" spans="1:38" ht="8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26"/>
      <c r="AG3" s="326"/>
      <c r="AH3" s="326"/>
      <c r="AI3" s="326"/>
      <c r="AJ3" s="326"/>
      <c r="AK3" s="326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26"/>
      <c r="AG4" s="326"/>
      <c r="AH4" s="326"/>
      <c r="AI4" s="326"/>
      <c r="AJ4" s="326"/>
      <c r="AK4" s="326"/>
    </row>
    <row r="5" spans="1:38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26"/>
      <c r="AG5" s="326"/>
      <c r="AH5" s="326"/>
      <c r="AI5" s="326"/>
      <c r="AJ5" s="326"/>
      <c r="AK5" s="326"/>
    </row>
    <row r="6" spans="1:38" ht="7.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25"/>
      <c r="AG6" s="325"/>
      <c r="AH6" s="325"/>
      <c r="AI6" s="325"/>
      <c r="AJ6" s="325"/>
      <c r="AK6" s="325"/>
    </row>
    <row r="7" spans="1:38" ht="15" customHeight="1">
      <c r="A7" s="63" t="s">
        <v>81</v>
      </c>
      <c r="B7" s="72"/>
      <c r="C7" s="72"/>
      <c r="D7" s="72"/>
      <c r="E7" s="72"/>
      <c r="F7" s="72"/>
      <c r="G7" s="72" t="s">
        <v>116</v>
      </c>
      <c r="H7" s="136" t="s">
        <v>117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332"/>
    </row>
    <row r="8" spans="1:38" ht="15" customHeight="1">
      <c r="A8" s="64"/>
      <c r="B8" s="73"/>
      <c r="C8" s="73"/>
      <c r="D8" s="73"/>
      <c r="E8" s="73"/>
      <c r="F8" s="73"/>
      <c r="G8" s="73"/>
      <c r="H8" s="137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333"/>
    </row>
    <row r="9" spans="1:38" ht="6" customHeight="1">
      <c r="A9" s="65"/>
      <c r="B9" s="74"/>
      <c r="C9" s="80"/>
      <c r="D9" s="80"/>
      <c r="E9" s="91" t="s">
        <v>86</v>
      </c>
      <c r="F9" s="102" t="s">
        <v>99</v>
      </c>
      <c r="G9" s="121"/>
      <c r="H9" s="138"/>
      <c r="I9" s="170"/>
      <c r="J9" s="170"/>
      <c r="K9" s="170"/>
      <c r="L9" s="216"/>
      <c r="M9" s="230"/>
      <c r="N9" s="230"/>
      <c r="O9" s="230"/>
      <c r="P9" s="216"/>
      <c r="Q9" s="170"/>
      <c r="R9" s="170"/>
      <c r="S9" s="216"/>
      <c r="T9" s="170"/>
      <c r="U9" s="170"/>
      <c r="V9" s="216"/>
      <c r="W9" s="216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334"/>
    </row>
    <row r="10" spans="1:38" ht="15" customHeight="1">
      <c r="A10" s="66"/>
      <c r="B10" s="75"/>
      <c r="C10" s="81"/>
      <c r="D10" s="81"/>
      <c r="E10" s="92"/>
      <c r="F10" s="103"/>
      <c r="G10" s="122"/>
      <c r="H10" s="139"/>
      <c r="I10" s="145"/>
      <c r="J10" s="145"/>
      <c r="K10" s="145"/>
      <c r="L10" s="145"/>
      <c r="M10" s="145"/>
      <c r="N10" s="145"/>
      <c r="O10" s="145"/>
      <c r="P10" s="145"/>
      <c r="Q10" s="278"/>
      <c r="R10" s="248"/>
      <c r="S10" s="248"/>
      <c r="U10" s="138"/>
      <c r="V10" s="138"/>
      <c r="W10" s="138"/>
      <c r="X10" s="138"/>
      <c r="Y10" s="309"/>
      <c r="Z10" s="248"/>
      <c r="AA10" s="248"/>
      <c r="AB10" s="248"/>
      <c r="AC10" s="248"/>
      <c r="AD10" s="248"/>
      <c r="AE10" s="248"/>
      <c r="AF10" s="248"/>
      <c r="AG10" s="248"/>
      <c r="AH10" s="138"/>
      <c r="AI10" s="138"/>
      <c r="AJ10" s="138"/>
      <c r="AK10" s="335"/>
    </row>
    <row r="11" spans="1:38" ht="15" customHeight="1">
      <c r="A11" s="66"/>
      <c r="B11" s="75"/>
      <c r="C11" s="81"/>
      <c r="D11" s="81"/>
      <c r="E11" s="92"/>
      <c r="F11" s="103"/>
      <c r="G11" s="122"/>
      <c r="H11" s="139"/>
      <c r="I11" s="145"/>
      <c r="J11" s="145"/>
      <c r="K11" s="145"/>
      <c r="L11" s="145"/>
      <c r="M11" s="145"/>
      <c r="N11" s="145"/>
      <c r="O11" s="145"/>
      <c r="P11" s="145"/>
      <c r="Q11" s="278"/>
      <c r="R11" s="248"/>
      <c r="S11" s="248"/>
      <c r="U11" s="138"/>
      <c r="V11" s="138"/>
      <c r="W11" s="138"/>
      <c r="X11" s="138"/>
      <c r="Y11" s="309"/>
      <c r="Z11" s="248"/>
      <c r="AA11" s="248"/>
      <c r="AB11" s="248"/>
      <c r="AC11" s="248"/>
      <c r="AD11" s="248"/>
      <c r="AE11" s="248"/>
      <c r="AF11" s="248"/>
      <c r="AG11" s="248"/>
      <c r="AH11" s="138"/>
      <c r="AI11" s="138"/>
      <c r="AJ11" s="138"/>
      <c r="AK11" s="335"/>
    </row>
    <row r="12" spans="1:38" ht="15" customHeight="1">
      <c r="A12" s="66"/>
      <c r="B12" s="75"/>
      <c r="C12" s="81"/>
      <c r="D12" s="81"/>
      <c r="E12" s="92"/>
      <c r="F12" s="103"/>
      <c r="G12" s="122"/>
      <c r="H12" s="139"/>
      <c r="I12" s="145"/>
      <c r="J12" s="145"/>
      <c r="K12" s="145"/>
      <c r="L12" s="145"/>
      <c r="M12" s="145"/>
      <c r="N12" s="145"/>
      <c r="O12" s="145"/>
      <c r="P12" s="145"/>
      <c r="Q12" s="278"/>
      <c r="R12" s="248"/>
      <c r="S12" s="248"/>
      <c r="U12" s="138"/>
      <c r="V12" s="138"/>
      <c r="W12" s="138"/>
      <c r="X12" s="138"/>
      <c r="Y12" s="309"/>
      <c r="Z12" s="248"/>
      <c r="AA12" s="248"/>
      <c r="AB12" s="248"/>
      <c r="AC12" s="248"/>
      <c r="AD12" s="248"/>
      <c r="AE12" s="248"/>
      <c r="AF12" s="248"/>
      <c r="AG12" s="248"/>
      <c r="AH12" s="138"/>
      <c r="AI12" s="138"/>
      <c r="AJ12" s="138"/>
      <c r="AK12" s="335"/>
    </row>
    <row r="13" spans="1:38" ht="15" customHeight="1">
      <c r="A13" s="66"/>
      <c r="B13" s="75"/>
      <c r="C13" s="81"/>
      <c r="D13" s="81"/>
      <c r="E13" s="92"/>
      <c r="F13" s="103"/>
      <c r="G13" s="122"/>
      <c r="H13" s="140"/>
      <c r="I13" s="171"/>
      <c r="J13" s="171"/>
      <c r="K13" s="171"/>
      <c r="L13" s="171"/>
      <c r="M13" s="173"/>
      <c r="N13" s="182"/>
      <c r="O13" s="182"/>
      <c r="P13" s="246"/>
      <c r="Q13" s="246"/>
      <c r="R13" s="246"/>
      <c r="S13" s="246"/>
      <c r="T13" s="182"/>
      <c r="U13" s="171"/>
      <c r="V13" s="171"/>
      <c r="W13" s="171"/>
      <c r="X13" s="171"/>
      <c r="Y13" s="182"/>
      <c r="Z13" s="182"/>
      <c r="AA13" s="182"/>
      <c r="AB13" s="182"/>
      <c r="AC13" s="171"/>
      <c r="AD13" s="171"/>
      <c r="AE13" s="171"/>
      <c r="AF13" s="171"/>
      <c r="AG13" s="328"/>
      <c r="AH13" s="328"/>
      <c r="AI13" s="328"/>
      <c r="AJ13" s="328"/>
      <c r="AK13" s="336"/>
    </row>
    <row r="14" spans="1:38" ht="15" customHeight="1">
      <c r="A14" s="66"/>
      <c r="B14" s="75"/>
      <c r="C14" s="81"/>
      <c r="D14" s="81"/>
      <c r="E14" s="92"/>
      <c r="F14" s="103"/>
      <c r="G14" s="122"/>
      <c r="H14" s="141"/>
      <c r="I14" s="172"/>
      <c r="J14" s="172"/>
      <c r="K14" s="172"/>
      <c r="L14" s="145"/>
      <c r="M14" s="140"/>
      <c r="N14" s="232"/>
      <c r="O14" s="255"/>
      <c r="P14" s="257"/>
      <c r="Q14" s="257"/>
      <c r="R14" s="145"/>
      <c r="S14" s="145"/>
      <c r="T14" s="232"/>
      <c r="U14" s="292"/>
      <c r="V14" s="292"/>
      <c r="W14" s="292"/>
      <c r="X14" s="145"/>
      <c r="Y14" s="138"/>
      <c r="Z14" s="181"/>
      <c r="AA14" s="138"/>
      <c r="AB14" s="317"/>
      <c r="AC14" s="317"/>
      <c r="AD14" s="317"/>
      <c r="AE14" s="317"/>
      <c r="AF14" s="145"/>
      <c r="AG14" s="329"/>
      <c r="AH14" s="330"/>
      <c r="AI14" s="330"/>
      <c r="AJ14" s="330"/>
      <c r="AK14" s="337"/>
    </row>
    <row r="15" spans="1:38" ht="15" customHeight="1">
      <c r="A15" s="66"/>
      <c r="B15" s="75"/>
      <c r="C15" s="81"/>
      <c r="D15" s="81"/>
      <c r="E15" s="92"/>
      <c r="F15" s="103"/>
      <c r="G15" s="122"/>
      <c r="H15" s="141"/>
      <c r="I15" s="172"/>
      <c r="J15" s="172"/>
      <c r="K15" s="172"/>
      <c r="L15" s="145"/>
      <c r="M15" s="140"/>
      <c r="N15" s="232"/>
      <c r="O15" s="255"/>
      <c r="P15" s="266"/>
      <c r="Q15" s="266"/>
      <c r="R15" s="145"/>
      <c r="S15" s="145"/>
      <c r="T15" s="232"/>
      <c r="U15" s="292"/>
      <c r="V15" s="292"/>
      <c r="W15" s="292"/>
      <c r="X15" s="145"/>
      <c r="Y15" s="138"/>
      <c r="Z15" s="181"/>
      <c r="AA15" s="138"/>
      <c r="AB15" s="318"/>
      <c r="AC15" s="318"/>
      <c r="AD15" s="318"/>
      <c r="AE15" s="318"/>
      <c r="AF15" s="145"/>
      <c r="AG15" s="329"/>
      <c r="AH15" s="330"/>
      <c r="AI15" s="330"/>
      <c r="AJ15" s="330"/>
      <c r="AK15" s="337"/>
    </row>
    <row r="16" spans="1:38" ht="15" customHeight="1">
      <c r="A16" s="66"/>
      <c r="B16" s="75"/>
      <c r="C16" s="81"/>
      <c r="D16" s="81"/>
      <c r="E16" s="92"/>
      <c r="F16" s="103"/>
      <c r="G16" s="122"/>
      <c r="H16" s="139"/>
      <c r="I16" s="145"/>
      <c r="J16" s="145"/>
      <c r="K16" s="145"/>
      <c r="L16" s="145"/>
      <c r="M16" s="145"/>
      <c r="N16" s="145"/>
      <c r="O16" s="145"/>
      <c r="P16" s="145"/>
      <c r="Q16" s="278"/>
      <c r="R16" s="140"/>
      <c r="S16" s="255"/>
      <c r="T16" s="278"/>
      <c r="U16" s="138"/>
      <c r="V16" s="138"/>
      <c r="W16" s="138"/>
      <c r="X16" s="138"/>
      <c r="Y16" s="256"/>
      <c r="Z16" s="181"/>
      <c r="AA16" s="312"/>
      <c r="AB16" s="138"/>
      <c r="AC16" s="138"/>
      <c r="AD16" s="138"/>
      <c r="AE16" s="138"/>
      <c r="AF16" s="327"/>
      <c r="AG16" s="138"/>
      <c r="AH16" s="138"/>
      <c r="AI16" s="138"/>
      <c r="AJ16" s="331"/>
      <c r="AK16" s="338"/>
    </row>
    <row r="17" spans="1:38" ht="15" customHeight="1">
      <c r="A17" s="66"/>
      <c r="B17" s="75"/>
      <c r="C17" s="81"/>
      <c r="D17" s="81"/>
      <c r="E17" s="92"/>
      <c r="F17" s="103"/>
      <c r="G17" s="122"/>
      <c r="H17" s="139"/>
      <c r="I17" s="145"/>
      <c r="J17" s="145"/>
      <c r="K17" s="145"/>
      <c r="L17" s="145"/>
      <c r="M17" s="145"/>
      <c r="N17" s="145"/>
      <c r="O17" s="145"/>
      <c r="P17" s="145"/>
      <c r="Q17" s="278"/>
      <c r="R17" s="140"/>
      <c r="S17" s="255"/>
      <c r="T17" s="278"/>
      <c r="U17" s="138"/>
      <c r="V17" s="138"/>
      <c r="W17" s="138"/>
      <c r="X17" s="138"/>
      <c r="Y17" s="256"/>
      <c r="Z17" s="181"/>
      <c r="AA17" s="312"/>
      <c r="AB17" s="138"/>
      <c r="AC17" s="138"/>
      <c r="AD17" s="138"/>
      <c r="AE17" s="138"/>
      <c r="AF17" s="327"/>
      <c r="AG17" s="138"/>
      <c r="AH17" s="138"/>
      <c r="AI17" s="138"/>
      <c r="AJ17" s="331"/>
      <c r="AK17" s="338"/>
    </row>
    <row r="18" spans="1:38" ht="15" customHeight="1">
      <c r="A18" s="66"/>
      <c r="B18" s="75"/>
      <c r="C18" s="81"/>
      <c r="D18" s="81"/>
      <c r="E18" s="92"/>
      <c r="F18" s="103"/>
      <c r="G18" s="122"/>
      <c r="H18" s="141"/>
      <c r="I18" s="173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AK18" s="339"/>
    </row>
    <row r="19" spans="1:38" ht="15" customHeight="1">
      <c r="A19" s="66"/>
      <c r="B19" s="75"/>
      <c r="C19" s="81"/>
      <c r="D19" s="81"/>
      <c r="E19" s="92"/>
      <c r="F19" s="103"/>
      <c r="G19" s="122"/>
      <c r="H19" s="142"/>
      <c r="I19" s="140"/>
      <c r="J19" s="140"/>
      <c r="L19" s="217"/>
      <c r="M19" s="217"/>
      <c r="N19" s="245"/>
      <c r="O19" s="256"/>
      <c r="P19" s="232"/>
      <c r="Q19" s="279"/>
      <c r="R19" s="279"/>
      <c r="S19" s="256"/>
      <c r="T19" s="256"/>
      <c r="U19" s="232"/>
      <c r="V19" s="266"/>
      <c r="W19" s="266"/>
      <c r="X19" s="256"/>
      <c r="Z19" s="232"/>
      <c r="AB19" s="140"/>
      <c r="AC19" s="140"/>
      <c r="AE19" s="323"/>
      <c r="AF19" s="317"/>
      <c r="AG19" s="317"/>
      <c r="AH19" s="317"/>
      <c r="AI19" s="317"/>
      <c r="AJ19" s="245"/>
      <c r="AK19" s="339"/>
    </row>
    <row r="20" spans="1:38" ht="6" customHeight="1">
      <c r="A20" s="66"/>
      <c r="B20" s="75"/>
      <c r="C20" s="81"/>
      <c r="D20" s="81"/>
      <c r="E20" s="92"/>
      <c r="F20" s="103"/>
      <c r="G20" s="122"/>
      <c r="H20" s="143"/>
      <c r="I20" s="174"/>
      <c r="J20" s="174"/>
      <c r="K20" s="174"/>
      <c r="L20" s="174"/>
      <c r="M20" s="184"/>
      <c r="N20" s="184"/>
      <c r="O20" s="138"/>
      <c r="P20" s="258"/>
      <c r="Q20" s="280"/>
      <c r="R20" s="280"/>
      <c r="S20" s="280"/>
      <c r="T20" s="285"/>
      <c r="U20" s="174"/>
      <c r="V20" s="174"/>
      <c r="W20" s="174"/>
      <c r="X20" s="174"/>
      <c r="Y20" s="184"/>
      <c r="Z20" s="192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340"/>
    </row>
    <row r="21" spans="1:38" ht="6" customHeight="1">
      <c r="A21" s="66"/>
      <c r="B21" s="75"/>
      <c r="C21" s="81"/>
      <c r="D21" s="81"/>
      <c r="E21" s="92"/>
      <c r="F21" s="104" t="s">
        <v>100</v>
      </c>
      <c r="G21" s="123"/>
      <c r="H21" s="144"/>
      <c r="I21" s="175"/>
      <c r="J21" s="175"/>
      <c r="K21" s="175"/>
      <c r="L21" s="218"/>
      <c r="M21" s="231"/>
      <c r="N21" s="231"/>
      <c r="O21" s="231"/>
      <c r="P21" s="267"/>
      <c r="Q21" s="175"/>
      <c r="R21" s="175"/>
      <c r="S21" s="267"/>
      <c r="T21" s="290"/>
      <c r="U21" s="290"/>
      <c r="V21" s="267"/>
      <c r="W21" s="307"/>
      <c r="X21" s="307"/>
      <c r="Y21" s="307"/>
      <c r="Z21" s="186"/>
      <c r="AA21" s="175"/>
      <c r="AB21" s="319"/>
      <c r="AC21" s="319"/>
      <c r="AD21" s="290"/>
      <c r="AE21" s="290"/>
      <c r="AF21" s="290"/>
      <c r="AG21" s="290"/>
      <c r="AH21" s="290"/>
      <c r="AI21" s="290"/>
      <c r="AJ21" s="290"/>
      <c r="AK21" s="341"/>
    </row>
    <row r="22" spans="1:38" ht="15" customHeight="1">
      <c r="A22" s="66"/>
      <c r="B22" s="75"/>
      <c r="C22" s="81"/>
      <c r="D22" s="81"/>
      <c r="E22" s="92"/>
      <c r="F22" s="105"/>
      <c r="G22" s="122"/>
      <c r="H22" s="139"/>
      <c r="I22" s="145"/>
      <c r="J22" s="145"/>
      <c r="K22" s="145"/>
      <c r="L22" s="145"/>
      <c r="M22" s="145"/>
      <c r="N22" s="145"/>
      <c r="O22" s="145"/>
      <c r="P22" s="145"/>
      <c r="Q22" s="278"/>
      <c r="R22" s="256"/>
      <c r="S22" s="256"/>
      <c r="T22" s="281"/>
      <c r="U22" s="173"/>
      <c r="V22" s="173"/>
      <c r="W22" s="138"/>
      <c r="X22" s="138"/>
      <c r="Y22" s="138"/>
      <c r="Z22" s="173"/>
      <c r="AA22" s="173"/>
      <c r="AB22" s="173"/>
      <c r="AC22" s="173"/>
      <c r="AD22" s="173"/>
      <c r="AE22" s="173"/>
      <c r="AF22" s="138"/>
      <c r="AG22" s="138"/>
      <c r="AH22" s="138"/>
      <c r="AI22" s="138"/>
      <c r="AJ22" s="173"/>
      <c r="AK22" s="342"/>
    </row>
    <row r="23" spans="1:38" ht="15" customHeight="1">
      <c r="A23" s="66"/>
      <c r="B23" s="75"/>
      <c r="C23" s="81"/>
      <c r="D23" s="81"/>
      <c r="E23" s="92"/>
      <c r="F23" s="105"/>
      <c r="G23" s="122"/>
      <c r="H23" s="139"/>
      <c r="I23" s="145"/>
      <c r="J23" s="145"/>
      <c r="K23" s="145"/>
      <c r="L23" s="145"/>
      <c r="M23" s="145"/>
      <c r="N23" s="145"/>
      <c r="O23" s="145"/>
      <c r="P23" s="145"/>
      <c r="Q23" s="278"/>
      <c r="R23" s="256"/>
      <c r="S23" s="256"/>
      <c r="T23" s="281"/>
      <c r="U23" s="173"/>
      <c r="V23" s="173"/>
      <c r="W23" s="138"/>
      <c r="X23" s="138"/>
      <c r="Y23" s="138"/>
      <c r="Z23" s="173"/>
      <c r="AA23" s="173"/>
      <c r="AB23" s="173"/>
      <c r="AC23" s="173"/>
      <c r="AD23" s="173"/>
      <c r="AE23" s="173"/>
      <c r="AF23" s="138"/>
      <c r="AG23" s="138"/>
      <c r="AH23" s="138"/>
      <c r="AI23" s="138"/>
      <c r="AJ23" s="173"/>
      <c r="AK23" s="342"/>
    </row>
    <row r="24" spans="1:38" ht="15" customHeight="1">
      <c r="A24" s="66"/>
      <c r="B24" s="75"/>
      <c r="C24" s="81"/>
      <c r="D24" s="81"/>
      <c r="E24" s="92"/>
      <c r="F24" s="105"/>
      <c r="G24" s="122"/>
      <c r="H24" s="139"/>
      <c r="I24" s="145"/>
      <c r="J24" s="145"/>
      <c r="K24" s="145"/>
      <c r="L24" s="145"/>
      <c r="M24" s="145"/>
      <c r="N24" s="145"/>
      <c r="O24" s="145"/>
      <c r="P24" s="145"/>
      <c r="Q24" s="281"/>
      <c r="R24" s="256"/>
      <c r="S24" s="256"/>
      <c r="U24" s="173"/>
      <c r="V24" s="173"/>
      <c r="W24" s="138"/>
      <c r="X24" s="138"/>
      <c r="Y24" s="138"/>
      <c r="Z24" s="173"/>
      <c r="AA24" s="173"/>
      <c r="AB24" s="173"/>
      <c r="AC24" s="173"/>
      <c r="AD24" s="173"/>
      <c r="AE24" s="173"/>
      <c r="AF24" s="138"/>
      <c r="AG24" s="138"/>
      <c r="AH24" s="138"/>
      <c r="AI24" s="138"/>
      <c r="AJ24" s="173"/>
      <c r="AK24" s="342"/>
    </row>
    <row r="25" spans="1:38" ht="15" customHeight="1">
      <c r="A25" s="66"/>
      <c r="B25" s="75"/>
      <c r="C25" s="81"/>
      <c r="D25" s="81"/>
      <c r="E25" s="92"/>
      <c r="F25" s="105"/>
      <c r="G25" s="122"/>
      <c r="H25" s="139"/>
      <c r="I25" s="145"/>
      <c r="J25" s="145"/>
      <c r="K25" s="145"/>
      <c r="L25" s="145"/>
      <c r="M25" s="145"/>
      <c r="N25" s="145"/>
      <c r="O25" s="145"/>
      <c r="P25" s="145"/>
      <c r="Q25" s="281"/>
      <c r="R25" s="145"/>
      <c r="S25" s="145"/>
      <c r="T25" s="291"/>
      <c r="U25" s="173"/>
      <c r="V25" s="173"/>
      <c r="W25" s="138"/>
      <c r="X25" s="138"/>
      <c r="Y25" s="138"/>
      <c r="Z25" s="173"/>
      <c r="AA25" s="173"/>
      <c r="AB25" s="173"/>
      <c r="AC25" s="173"/>
      <c r="AD25" s="173"/>
      <c r="AE25" s="173"/>
      <c r="AF25" s="138"/>
      <c r="AG25" s="138"/>
      <c r="AH25" s="138"/>
      <c r="AI25" s="138"/>
      <c r="AJ25" s="173"/>
      <c r="AK25" s="342"/>
    </row>
    <row r="26" spans="1:38" ht="15" customHeight="1">
      <c r="A26" s="66"/>
      <c r="B26" s="75"/>
      <c r="C26" s="81"/>
      <c r="D26" s="81"/>
      <c r="E26" s="92"/>
      <c r="F26" s="105"/>
      <c r="G26" s="122"/>
      <c r="H26" s="145"/>
      <c r="I26" s="171"/>
      <c r="J26" s="171"/>
      <c r="K26" s="171"/>
      <c r="L26" s="171"/>
      <c r="M26" s="173"/>
      <c r="N26" s="182"/>
      <c r="O26" s="246"/>
      <c r="P26" s="246"/>
      <c r="Q26" s="246"/>
      <c r="R26" s="246"/>
      <c r="T26" s="171"/>
      <c r="U26" s="171"/>
      <c r="V26" s="171"/>
      <c r="W26" s="171"/>
      <c r="Y26" s="310"/>
      <c r="Z26" s="310"/>
      <c r="AA26" s="182"/>
      <c r="AB26" s="171"/>
      <c r="AC26" s="171"/>
      <c r="AD26" s="171"/>
      <c r="AE26" s="171"/>
      <c r="AF26" s="171"/>
      <c r="AG26" s="328"/>
      <c r="AH26" s="328"/>
      <c r="AI26" s="328"/>
      <c r="AJ26" s="328"/>
      <c r="AK26" s="336"/>
    </row>
    <row r="27" spans="1:38" ht="15" customHeight="1">
      <c r="A27" s="66"/>
      <c r="B27" s="75"/>
      <c r="C27" s="81"/>
      <c r="D27" s="81"/>
      <c r="E27" s="92"/>
      <c r="F27" s="105"/>
      <c r="G27" s="122"/>
      <c r="H27" s="145"/>
      <c r="I27" s="172"/>
      <c r="J27" s="172"/>
      <c r="K27" s="172"/>
      <c r="L27" s="145"/>
      <c r="M27" s="232"/>
      <c r="N27" s="232"/>
      <c r="O27" s="257"/>
      <c r="P27" s="257"/>
      <c r="Q27" s="145"/>
      <c r="R27" s="145"/>
      <c r="S27" s="232"/>
      <c r="T27" s="292"/>
      <c r="U27" s="292"/>
      <c r="V27" s="292"/>
      <c r="W27" s="145"/>
      <c r="X27" s="232"/>
      <c r="Y27" s="311"/>
      <c r="Z27" s="311"/>
      <c r="AA27" s="181"/>
      <c r="AB27" s="320"/>
      <c r="AC27" s="317"/>
      <c r="AD27" s="317"/>
      <c r="AE27" s="317"/>
      <c r="AF27" s="145"/>
      <c r="AG27" s="329"/>
      <c r="AH27" s="330"/>
      <c r="AI27" s="330"/>
      <c r="AJ27" s="330"/>
      <c r="AK27" s="337"/>
    </row>
    <row r="28" spans="1:38" s="58" customFormat="1" ht="6" customHeight="1">
      <c r="A28" s="66"/>
      <c r="B28" s="75"/>
      <c r="C28" s="81"/>
      <c r="D28" s="81"/>
      <c r="E28" s="92"/>
      <c r="F28" s="105"/>
      <c r="G28" s="122"/>
      <c r="H28" s="141"/>
      <c r="I28" s="138"/>
      <c r="J28" s="138"/>
      <c r="K28" s="138"/>
      <c r="L28" s="138"/>
      <c r="M28" s="138"/>
      <c r="N28" s="173"/>
      <c r="O28" s="258"/>
      <c r="P28" s="268"/>
      <c r="Q28" s="268"/>
      <c r="R28" s="268"/>
      <c r="S28" s="285"/>
      <c r="T28" s="138"/>
      <c r="U28" s="138"/>
      <c r="V28" s="138"/>
      <c r="W28" s="138"/>
      <c r="X28" s="309"/>
      <c r="Y28" s="258"/>
      <c r="Z28" s="280"/>
      <c r="AA28" s="280"/>
      <c r="AB28" s="280"/>
      <c r="AC28" s="285"/>
      <c r="AD28" s="322"/>
      <c r="AE28" s="322"/>
      <c r="AF28" s="322"/>
      <c r="AG28" s="322"/>
      <c r="AH28" s="322"/>
      <c r="AI28" s="322"/>
      <c r="AJ28" s="322"/>
      <c r="AK28" s="343"/>
    </row>
    <row r="29" spans="1:38" ht="6" customHeight="1">
      <c r="A29" s="66"/>
      <c r="B29" s="75"/>
      <c r="C29" s="81"/>
      <c r="D29" s="81"/>
      <c r="E29" s="93"/>
      <c r="F29" s="106" t="s">
        <v>101</v>
      </c>
      <c r="G29" s="123"/>
      <c r="H29" s="146"/>
      <c r="I29" s="176"/>
      <c r="J29" s="176"/>
      <c r="K29" s="176"/>
      <c r="L29" s="219"/>
      <c r="M29" s="233"/>
      <c r="N29" s="233"/>
      <c r="O29" s="233"/>
      <c r="P29" s="267"/>
      <c r="Q29" s="176"/>
      <c r="R29" s="176"/>
      <c r="S29" s="267"/>
      <c r="T29" s="233"/>
      <c r="U29" s="233"/>
      <c r="V29" s="233"/>
      <c r="W29" s="267"/>
      <c r="X29" s="267"/>
      <c r="Y29" s="267"/>
      <c r="Z29" s="267"/>
      <c r="AA29" s="267"/>
      <c r="AB29" s="175"/>
      <c r="AC29" s="175"/>
      <c r="AD29" s="175"/>
      <c r="AE29" s="175"/>
      <c r="AF29" s="175"/>
      <c r="AG29" s="175"/>
      <c r="AH29" s="175"/>
      <c r="AI29" s="175"/>
      <c r="AJ29" s="175"/>
      <c r="AK29" s="344"/>
    </row>
    <row r="30" spans="1:38" ht="15.75" customHeight="1">
      <c r="A30" s="66"/>
      <c r="B30" s="75"/>
      <c r="C30" s="81"/>
      <c r="D30" s="81"/>
      <c r="E30" s="94"/>
      <c r="F30" s="103"/>
      <c r="G30" s="122"/>
      <c r="H30" s="143"/>
      <c r="I30" s="177"/>
      <c r="J30" s="177"/>
      <c r="K30" s="177"/>
      <c r="L30" s="220"/>
      <c r="M30" s="234"/>
      <c r="N30" s="234"/>
      <c r="O30" s="232"/>
      <c r="P30" s="232"/>
      <c r="Q30" s="281"/>
      <c r="R30" s="232"/>
      <c r="S30" s="232"/>
      <c r="U30" s="232"/>
      <c r="V30" s="232"/>
      <c r="W30" s="232"/>
      <c r="X30" s="232"/>
      <c r="Y30" s="140"/>
      <c r="Z30" s="140"/>
      <c r="AA30" s="140"/>
      <c r="AB30" s="140"/>
      <c r="AC30" s="140"/>
      <c r="AD30" s="140"/>
      <c r="AE30" s="256"/>
      <c r="AF30" s="256"/>
      <c r="AG30" s="256"/>
      <c r="AH30" s="256"/>
      <c r="AI30" s="140"/>
      <c r="AJ30" s="140"/>
      <c r="AK30" s="345"/>
    </row>
    <row r="31" spans="1:38" ht="15.75" customHeight="1">
      <c r="A31" s="66"/>
      <c r="B31" s="75"/>
      <c r="C31" s="81"/>
      <c r="D31" s="81"/>
      <c r="E31" s="94"/>
      <c r="F31" s="103"/>
      <c r="G31" s="122"/>
      <c r="H31" s="143"/>
      <c r="I31" s="171"/>
      <c r="J31" s="171"/>
      <c r="K31" s="171"/>
      <c r="L31" s="171"/>
      <c r="M31" s="171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182"/>
      <c r="AA31" s="182"/>
      <c r="AB31" s="171"/>
      <c r="AC31" s="171"/>
      <c r="AD31" s="171"/>
      <c r="AE31" s="171"/>
      <c r="AF31" s="182"/>
      <c r="AG31" s="328"/>
      <c r="AH31" s="328"/>
      <c r="AI31" s="328"/>
      <c r="AJ31" s="328"/>
      <c r="AK31" s="346"/>
    </row>
    <row r="32" spans="1:38" ht="15.75" customHeight="1">
      <c r="A32" s="66"/>
      <c r="B32" s="75"/>
      <c r="C32" s="81"/>
      <c r="D32" s="81"/>
      <c r="E32" s="94"/>
      <c r="F32" s="103"/>
      <c r="G32" s="122"/>
      <c r="H32" s="141"/>
      <c r="I32" s="172"/>
      <c r="J32" s="172"/>
      <c r="K32" s="172"/>
      <c r="L32" s="145"/>
      <c r="M32" s="232"/>
      <c r="N32" s="247"/>
      <c r="O32" s="247"/>
      <c r="P32" s="269"/>
      <c r="Q32" s="269"/>
      <c r="R32" s="234"/>
      <c r="S32" s="177"/>
      <c r="T32" s="177"/>
      <c r="U32" s="177"/>
      <c r="V32" s="232"/>
      <c r="W32" s="266"/>
      <c r="X32" s="145"/>
      <c r="Y32" s="145"/>
      <c r="Z32" s="181"/>
      <c r="AA32" s="138"/>
      <c r="AB32" s="317"/>
      <c r="AC32" s="317"/>
      <c r="AD32" s="317"/>
      <c r="AE32" s="317"/>
      <c r="AF32" s="145"/>
      <c r="AG32" s="329"/>
      <c r="AH32" s="330"/>
      <c r="AI32" s="330"/>
      <c r="AJ32" s="330"/>
      <c r="AK32" s="337"/>
      <c r="AL32" s="58"/>
    </row>
    <row r="33" spans="1:37" ht="6" customHeight="1">
      <c r="A33" s="66"/>
      <c r="B33" s="75"/>
      <c r="C33" s="81"/>
      <c r="D33" s="81"/>
      <c r="E33" s="94"/>
      <c r="F33" s="103"/>
      <c r="G33" s="122"/>
      <c r="H33" s="143"/>
      <c r="I33" s="140"/>
      <c r="J33" s="140"/>
      <c r="K33" s="140"/>
      <c r="L33" s="140"/>
      <c r="M33" s="235"/>
      <c r="N33" s="248"/>
      <c r="O33" s="259"/>
      <c r="P33" s="270"/>
      <c r="Q33" s="270"/>
      <c r="R33" s="270"/>
      <c r="S33" s="286"/>
      <c r="T33" s="177"/>
      <c r="U33" s="177"/>
      <c r="V33" s="140"/>
      <c r="W33" s="140"/>
      <c r="X33" s="140"/>
      <c r="Y33" s="312"/>
      <c r="Z33" s="145"/>
      <c r="AA33" s="256"/>
      <c r="AB33" s="256"/>
      <c r="AC33" s="256"/>
      <c r="AD33" s="235"/>
      <c r="AE33" s="235"/>
      <c r="AF33" s="235"/>
      <c r="AG33" s="235"/>
      <c r="AH33" s="235"/>
      <c r="AI33" s="235"/>
      <c r="AJ33" s="235"/>
      <c r="AK33" s="345"/>
    </row>
    <row r="34" spans="1:37" ht="6" customHeight="1">
      <c r="A34" s="66"/>
      <c r="B34" s="75"/>
      <c r="C34" s="81"/>
      <c r="D34" s="81"/>
      <c r="E34" s="94"/>
      <c r="F34" s="98" t="s">
        <v>102</v>
      </c>
      <c r="G34" s="124">
        <f>SUM(G9:G33)</f>
        <v>0</v>
      </c>
      <c r="H34" s="147"/>
      <c r="I34" s="178"/>
      <c r="J34" s="197"/>
      <c r="K34" s="210"/>
      <c r="L34" s="221"/>
      <c r="M34" s="236"/>
      <c r="N34" s="249"/>
      <c r="O34" s="249"/>
      <c r="P34" s="263"/>
      <c r="Q34" s="263"/>
      <c r="R34" s="263"/>
      <c r="S34" s="263"/>
      <c r="T34" s="263"/>
      <c r="U34" s="263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347"/>
    </row>
    <row r="35" spans="1:37" ht="18" customHeight="1">
      <c r="A35" s="66"/>
      <c r="B35" s="75"/>
      <c r="C35" s="81"/>
      <c r="D35" s="81"/>
      <c r="E35" s="94"/>
      <c r="F35" s="99"/>
      <c r="G35" s="122"/>
      <c r="H35" s="148"/>
      <c r="I35" s="138"/>
      <c r="J35" s="198"/>
      <c r="K35" s="211"/>
      <c r="L35" s="222"/>
      <c r="M35" s="138"/>
      <c r="N35" s="182"/>
      <c r="O35" s="182"/>
      <c r="P35" s="182"/>
      <c r="Q35" s="182"/>
      <c r="R35" s="182"/>
      <c r="S35" s="182"/>
      <c r="T35" s="182"/>
      <c r="U35" s="182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343"/>
    </row>
    <row r="36" spans="1:37" ht="6" customHeight="1">
      <c r="A36" s="66"/>
      <c r="B36" s="75"/>
      <c r="C36" s="81"/>
      <c r="D36" s="81"/>
      <c r="E36" s="95"/>
      <c r="F36" s="100"/>
      <c r="G36" s="125"/>
      <c r="H36" s="149"/>
      <c r="I36" s="179"/>
      <c r="J36" s="199"/>
      <c r="K36" s="212"/>
      <c r="L36" s="223"/>
      <c r="M36" s="237"/>
      <c r="N36" s="250"/>
      <c r="O36" s="250"/>
      <c r="P36" s="271"/>
      <c r="Q36" s="271"/>
      <c r="R36" s="271"/>
      <c r="S36" s="271"/>
      <c r="T36" s="271"/>
      <c r="U36" s="271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348"/>
    </row>
    <row r="37" spans="1:37" ht="6" customHeight="1">
      <c r="A37" s="66"/>
      <c r="B37" s="75"/>
      <c r="C37" s="81"/>
      <c r="D37" s="81"/>
      <c r="E37" s="96" t="s">
        <v>87</v>
      </c>
      <c r="F37" s="107" t="s">
        <v>19</v>
      </c>
      <c r="G37" s="126"/>
      <c r="H37" s="150"/>
      <c r="I37" s="180"/>
      <c r="J37" s="180"/>
      <c r="K37" s="180"/>
      <c r="L37" s="178"/>
      <c r="M37" s="238"/>
      <c r="N37" s="238"/>
      <c r="O37" s="238"/>
      <c r="P37" s="238"/>
      <c r="Q37" s="263"/>
      <c r="R37" s="180"/>
      <c r="S37" s="180"/>
      <c r="T37" s="180"/>
      <c r="U37" s="263"/>
      <c r="V37" s="180"/>
      <c r="W37" s="180"/>
      <c r="X37" s="180"/>
      <c r="Y37" s="263"/>
      <c r="Z37" s="180"/>
      <c r="AA37" s="180"/>
      <c r="AB37" s="178"/>
      <c r="AC37" s="178"/>
      <c r="AD37" s="178"/>
      <c r="AE37" s="178"/>
      <c r="AF37" s="178"/>
      <c r="AG37" s="178"/>
      <c r="AH37" s="178"/>
      <c r="AI37" s="178"/>
      <c r="AJ37" s="178"/>
      <c r="AK37" s="347"/>
    </row>
    <row r="38" spans="1:37" ht="14.25" customHeight="1">
      <c r="A38" s="66"/>
      <c r="B38" s="75"/>
      <c r="C38" s="81"/>
      <c r="D38" s="81"/>
      <c r="E38" s="75"/>
      <c r="F38" s="108"/>
      <c r="G38" s="122"/>
      <c r="H38" s="151"/>
      <c r="I38" s="173"/>
      <c r="J38" s="173"/>
      <c r="K38" s="173"/>
      <c r="L38" s="182"/>
      <c r="M38" s="182"/>
      <c r="N38" s="182"/>
      <c r="O38" s="241"/>
      <c r="P38" s="272"/>
      <c r="Q38" s="272"/>
      <c r="R38" s="272"/>
      <c r="S38" s="272"/>
      <c r="T38" s="182"/>
      <c r="U38" s="182"/>
      <c r="V38" s="200"/>
      <c r="W38" s="182"/>
      <c r="X38" s="182"/>
      <c r="Y38" s="182"/>
      <c r="Z38" s="182"/>
      <c r="AA38" s="182"/>
      <c r="AB38" s="182"/>
      <c r="AC38" s="182"/>
      <c r="AD38" s="303"/>
      <c r="AE38" s="300"/>
      <c r="AF38" s="300"/>
      <c r="AG38" s="300"/>
      <c r="AH38" s="300"/>
      <c r="AI38" s="300"/>
      <c r="AJ38" s="300"/>
      <c r="AK38" s="349"/>
    </row>
    <row r="39" spans="1:37" ht="14.25" customHeight="1">
      <c r="A39" s="66"/>
      <c r="B39" s="75"/>
      <c r="C39" s="81"/>
      <c r="D39" s="81"/>
      <c r="E39" s="75"/>
      <c r="F39" s="108"/>
      <c r="G39" s="122"/>
      <c r="H39" s="141"/>
      <c r="I39" s="181"/>
      <c r="J39" s="181"/>
      <c r="K39" s="181"/>
      <c r="L39" s="181"/>
      <c r="M39" s="239"/>
      <c r="N39" s="251"/>
      <c r="O39" s="234"/>
      <c r="P39" s="251"/>
      <c r="Q39" s="177"/>
      <c r="R39" s="177"/>
      <c r="S39" s="248"/>
      <c r="T39" s="293"/>
      <c r="U39" s="177"/>
      <c r="V39" s="301"/>
      <c r="W39" s="301"/>
      <c r="X39" s="301"/>
      <c r="Y39" s="239"/>
      <c r="Z39" s="138"/>
      <c r="AA39" s="138"/>
      <c r="AB39" s="138"/>
      <c r="AC39" s="140"/>
      <c r="AD39" s="140"/>
      <c r="AE39" s="140"/>
      <c r="AF39" s="140"/>
      <c r="AG39" s="140"/>
      <c r="AH39" s="140"/>
      <c r="AI39" s="140"/>
      <c r="AJ39" s="140"/>
      <c r="AK39" s="345"/>
    </row>
    <row r="40" spans="1:37" ht="14.25" customHeight="1">
      <c r="A40" s="66"/>
      <c r="B40" s="75"/>
      <c r="C40" s="81"/>
      <c r="D40" s="81"/>
      <c r="E40" s="75"/>
      <c r="F40" s="108"/>
      <c r="G40" s="122"/>
      <c r="H40" s="143"/>
      <c r="I40" s="173"/>
      <c r="J40" s="173"/>
      <c r="K40" s="173"/>
      <c r="L40" s="224"/>
      <c r="M40" s="225"/>
      <c r="N40" s="225"/>
      <c r="O40" s="225"/>
      <c r="P40" s="272"/>
      <c r="Q40" s="272"/>
      <c r="R40" s="272"/>
      <c r="S40" s="272"/>
      <c r="T40" s="182"/>
      <c r="U40" s="182"/>
      <c r="V40" s="182"/>
      <c r="W40" s="182"/>
      <c r="X40" s="182"/>
      <c r="Y40" s="182"/>
      <c r="Z40" s="313"/>
      <c r="AA40" s="182"/>
      <c r="AB40" s="182"/>
      <c r="AG40" s="138"/>
      <c r="AH40" s="138"/>
      <c r="AI40" s="205"/>
      <c r="AJ40" s="205"/>
      <c r="AK40" s="349"/>
    </row>
    <row r="41" spans="1:37" ht="14.25" customHeight="1">
      <c r="A41" s="66"/>
      <c r="B41" s="75"/>
      <c r="C41" s="81"/>
      <c r="D41" s="81"/>
      <c r="E41" s="75"/>
      <c r="F41" s="108"/>
      <c r="G41" s="122"/>
      <c r="H41" s="141"/>
      <c r="I41" s="181"/>
      <c r="J41" s="181"/>
      <c r="K41" s="181"/>
      <c r="L41" s="181"/>
      <c r="M41" s="239"/>
      <c r="N41" s="251"/>
      <c r="O41" s="234"/>
      <c r="P41" s="251"/>
      <c r="Q41" s="177"/>
      <c r="R41" s="177"/>
      <c r="S41" s="248"/>
      <c r="T41" s="293"/>
      <c r="U41" s="177"/>
      <c r="V41" s="301"/>
      <c r="W41" s="301"/>
      <c r="X41" s="301"/>
      <c r="Y41" s="239"/>
      <c r="Z41" s="138"/>
      <c r="AA41" s="138"/>
      <c r="AB41" s="138"/>
      <c r="AG41" s="256"/>
      <c r="AH41" s="256"/>
      <c r="AI41" s="256"/>
      <c r="AJ41" s="256"/>
      <c r="AK41" s="350"/>
    </row>
    <row r="42" spans="1:37" ht="14.25" customHeight="1">
      <c r="A42" s="66"/>
      <c r="B42" s="75"/>
      <c r="C42" s="81"/>
      <c r="D42" s="81"/>
      <c r="E42" s="75"/>
      <c r="F42" s="108"/>
      <c r="G42" s="122"/>
      <c r="H42" s="143"/>
      <c r="I42" s="182"/>
      <c r="J42" s="200"/>
      <c r="K42" s="213"/>
      <c r="L42" s="225"/>
      <c r="M42" s="225"/>
      <c r="N42" s="225"/>
      <c r="O42" s="260"/>
      <c r="P42" s="272"/>
      <c r="Q42" s="272"/>
      <c r="R42" s="272"/>
      <c r="S42" s="27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38"/>
      <c r="AF42" s="138"/>
      <c r="AG42" s="138"/>
      <c r="AH42" s="138"/>
      <c r="AI42" s="138"/>
      <c r="AJ42" s="138"/>
      <c r="AK42" s="343"/>
    </row>
    <row r="43" spans="1:37" ht="14.25" customHeight="1">
      <c r="A43" s="66"/>
      <c r="B43" s="75"/>
      <c r="C43" s="81"/>
      <c r="D43" s="81"/>
      <c r="E43" s="75"/>
      <c r="F43" s="108"/>
      <c r="G43" s="122"/>
      <c r="H43" s="141"/>
      <c r="I43" s="181"/>
      <c r="J43" s="181"/>
      <c r="K43" s="181"/>
      <c r="L43" s="181"/>
      <c r="M43" s="239"/>
      <c r="N43" s="227"/>
      <c r="O43" s="232"/>
      <c r="P43" s="273"/>
      <c r="Q43" s="140"/>
      <c r="R43" s="140"/>
      <c r="S43" s="273"/>
      <c r="T43" s="181"/>
      <c r="U43" s="138"/>
      <c r="V43" s="301"/>
      <c r="W43" s="301"/>
      <c r="X43" s="301"/>
      <c r="Y43" s="239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343"/>
    </row>
    <row r="44" spans="1:37" ht="6" customHeight="1">
      <c r="A44" s="66"/>
      <c r="B44" s="75"/>
      <c r="C44" s="81"/>
      <c r="D44" s="81"/>
      <c r="E44" s="75"/>
      <c r="F44" s="109"/>
      <c r="G44" s="127"/>
      <c r="H44" s="152"/>
      <c r="I44" s="183"/>
      <c r="J44" s="201"/>
      <c r="K44" s="214"/>
      <c r="L44" s="183"/>
      <c r="M44" s="214"/>
      <c r="N44" s="252"/>
      <c r="O44" s="252"/>
      <c r="P44" s="183"/>
      <c r="Q44" s="183"/>
      <c r="R44" s="183"/>
      <c r="S44" s="183"/>
      <c r="T44" s="183"/>
      <c r="U44" s="183"/>
      <c r="V44" s="302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351"/>
    </row>
    <row r="45" spans="1:37" ht="6" customHeight="1">
      <c r="A45" s="66"/>
      <c r="B45" s="75"/>
      <c r="C45" s="81"/>
      <c r="D45" s="81"/>
      <c r="E45" s="75"/>
      <c r="F45" s="103" t="s">
        <v>22</v>
      </c>
      <c r="G45" s="122"/>
      <c r="H45" s="143"/>
      <c r="I45" s="173"/>
      <c r="J45" s="173"/>
      <c r="K45" s="173"/>
      <c r="L45" s="225"/>
      <c r="M45" s="240"/>
      <c r="N45" s="240"/>
      <c r="O45" s="240"/>
      <c r="P45" s="240"/>
      <c r="Q45" s="182"/>
      <c r="R45" s="173"/>
      <c r="S45" s="173"/>
      <c r="T45" s="173"/>
      <c r="U45" s="182"/>
      <c r="V45" s="173"/>
      <c r="W45" s="173"/>
      <c r="X45" s="173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352"/>
    </row>
    <row r="46" spans="1:37" ht="14.25" customHeight="1">
      <c r="A46" s="66"/>
      <c r="B46" s="75"/>
      <c r="C46" s="81"/>
      <c r="D46" s="81"/>
      <c r="E46" s="75"/>
      <c r="F46" s="103"/>
      <c r="G46" s="122"/>
      <c r="H46" s="151"/>
      <c r="I46" s="173"/>
      <c r="J46" s="173"/>
      <c r="K46" s="173"/>
      <c r="L46" s="224"/>
      <c r="M46" s="241"/>
      <c r="N46" s="241"/>
      <c r="O46" s="241"/>
      <c r="P46" s="272"/>
      <c r="Q46" s="272"/>
      <c r="R46" s="272"/>
      <c r="S46" s="272"/>
      <c r="T46" s="200"/>
      <c r="U46" s="182"/>
      <c r="V46" s="200"/>
      <c r="W46" s="200"/>
      <c r="X46" s="200"/>
      <c r="Y46" s="182"/>
      <c r="Z46" s="313"/>
      <c r="AA46" s="182"/>
      <c r="AB46" s="182"/>
      <c r="AC46" s="200"/>
      <c r="AD46" s="200"/>
      <c r="AE46" s="200"/>
      <c r="AF46" s="200"/>
      <c r="AG46" s="205"/>
      <c r="AH46" s="205"/>
      <c r="AI46" s="205"/>
      <c r="AJ46" s="205"/>
      <c r="AK46" s="349"/>
    </row>
    <row r="47" spans="1:37" s="59" customFormat="1" ht="14.25" customHeight="1">
      <c r="A47" s="66"/>
      <c r="B47" s="75"/>
      <c r="C47" s="81"/>
      <c r="D47" s="81"/>
      <c r="E47" s="75"/>
      <c r="F47" s="103"/>
      <c r="G47" s="122"/>
      <c r="H47" s="153"/>
      <c r="I47" s="181"/>
      <c r="J47" s="181"/>
      <c r="K47" s="181"/>
      <c r="L47" s="181"/>
      <c r="M47" s="239"/>
      <c r="N47" s="239"/>
      <c r="O47" s="232"/>
      <c r="P47" s="239"/>
      <c r="Q47" s="282"/>
      <c r="R47" s="282"/>
      <c r="S47" s="256"/>
      <c r="T47" s="181"/>
      <c r="U47" s="140"/>
      <c r="V47" s="301"/>
      <c r="W47" s="301"/>
      <c r="X47" s="301"/>
      <c r="Y47" s="239"/>
      <c r="Z47" s="182"/>
      <c r="AA47" s="182"/>
      <c r="AB47" s="182"/>
      <c r="AC47" s="138"/>
      <c r="AD47" s="138"/>
      <c r="AE47" s="138"/>
      <c r="AF47" s="138"/>
      <c r="AG47" s="138"/>
      <c r="AH47" s="138"/>
      <c r="AI47" s="138"/>
      <c r="AJ47" s="138"/>
      <c r="AK47" s="343"/>
    </row>
    <row r="48" spans="1:37" s="59" customFormat="1" ht="14.25" customHeight="1">
      <c r="A48" s="66"/>
      <c r="B48" s="75"/>
      <c r="C48" s="81"/>
      <c r="D48" s="81"/>
      <c r="E48" s="75"/>
      <c r="F48" s="103"/>
      <c r="G48" s="122"/>
      <c r="H48" s="143"/>
      <c r="I48" s="173"/>
      <c r="J48" s="173"/>
      <c r="K48" s="173"/>
      <c r="L48" s="224"/>
      <c r="M48" s="225"/>
      <c r="N48" s="225"/>
      <c r="O48" s="225"/>
      <c r="P48" s="272"/>
      <c r="Q48" s="272"/>
      <c r="R48" s="272"/>
      <c r="S48" s="272"/>
      <c r="T48" s="200"/>
      <c r="U48" s="182"/>
      <c r="V48" s="303"/>
      <c r="W48" s="303"/>
      <c r="X48" s="303"/>
      <c r="Y48" s="303"/>
      <c r="Z48" s="182"/>
      <c r="AA48" s="182"/>
      <c r="AB48" s="182"/>
      <c r="AC48" s="182"/>
      <c r="AD48" s="182"/>
      <c r="AE48" s="182"/>
      <c r="AF48" s="138"/>
      <c r="AG48" s="138"/>
      <c r="AH48" s="138"/>
      <c r="AI48" s="138"/>
      <c r="AJ48" s="138"/>
      <c r="AK48" s="343"/>
    </row>
    <row r="49" spans="1:42" s="59" customFormat="1" ht="14.25" customHeight="1">
      <c r="A49" s="66"/>
      <c r="B49" s="75"/>
      <c r="C49" s="81"/>
      <c r="D49" s="81"/>
      <c r="E49" s="75"/>
      <c r="F49" s="103"/>
      <c r="G49" s="122"/>
      <c r="H49" s="141"/>
      <c r="I49" s="181"/>
      <c r="J49" s="181"/>
      <c r="K49" s="181"/>
      <c r="L49" s="181"/>
      <c r="M49" s="239"/>
      <c r="N49" s="239"/>
      <c r="O49" s="232"/>
      <c r="P49" s="239"/>
      <c r="Q49" s="282"/>
      <c r="R49" s="282"/>
      <c r="S49" s="256"/>
      <c r="T49" s="181"/>
      <c r="U49" s="140"/>
      <c r="V49" s="301"/>
      <c r="W49" s="301"/>
      <c r="X49" s="301"/>
      <c r="Y49" s="239"/>
      <c r="Z49" s="182"/>
      <c r="AA49" s="182"/>
      <c r="AB49" s="182"/>
      <c r="AC49" s="138"/>
      <c r="AD49" s="138"/>
      <c r="AE49" s="138"/>
      <c r="AF49" s="138"/>
      <c r="AG49" s="138"/>
      <c r="AH49" s="138"/>
      <c r="AI49" s="138"/>
      <c r="AJ49" s="138"/>
      <c r="AK49" s="343"/>
    </row>
    <row r="50" spans="1:42" s="59" customFormat="1" ht="14.25" customHeight="1">
      <c r="A50" s="66"/>
      <c r="B50" s="75"/>
      <c r="C50" s="81"/>
      <c r="D50" s="81"/>
      <c r="E50" s="75"/>
      <c r="F50" s="103"/>
      <c r="G50" s="122"/>
      <c r="H50" s="143"/>
      <c r="I50" s="182"/>
      <c r="J50" s="200"/>
      <c r="K50" s="213"/>
      <c r="L50" s="225"/>
      <c r="M50" s="225"/>
      <c r="N50" s="225"/>
      <c r="O50" s="260"/>
      <c r="P50" s="272"/>
      <c r="Q50" s="272"/>
      <c r="R50" s="272"/>
      <c r="S50" s="272"/>
      <c r="T50" s="182"/>
      <c r="U50" s="182"/>
      <c r="V50" s="182"/>
      <c r="W50" s="182"/>
      <c r="X50" s="182"/>
      <c r="Y50" s="182"/>
      <c r="Z50" s="182"/>
      <c r="AA50" s="182"/>
      <c r="AB50" s="182"/>
      <c r="AC50" s="205"/>
      <c r="AD50" s="205"/>
      <c r="AE50" s="205"/>
      <c r="AF50" s="205"/>
      <c r="AG50" s="205"/>
      <c r="AH50" s="205"/>
      <c r="AI50" s="205"/>
      <c r="AJ50" s="205"/>
      <c r="AK50" s="349"/>
    </row>
    <row r="51" spans="1:42" s="59" customFormat="1" ht="14.25" customHeight="1">
      <c r="A51" s="66"/>
      <c r="B51" s="75"/>
      <c r="C51" s="81"/>
      <c r="D51" s="81"/>
      <c r="E51" s="75"/>
      <c r="F51" s="103"/>
      <c r="G51" s="122"/>
      <c r="H51" s="143"/>
      <c r="I51" s="181"/>
      <c r="J51" s="181"/>
      <c r="K51" s="181"/>
      <c r="L51" s="181"/>
      <c r="M51" s="239"/>
      <c r="N51" s="227"/>
      <c r="O51" s="232"/>
      <c r="P51" s="272"/>
      <c r="Q51" s="282"/>
      <c r="R51" s="282"/>
      <c r="S51" s="272"/>
      <c r="T51" s="181"/>
      <c r="U51" s="138"/>
      <c r="V51" s="301"/>
      <c r="W51" s="301"/>
      <c r="X51" s="301"/>
      <c r="Y51" s="239"/>
      <c r="Z51" s="138"/>
      <c r="AA51" s="138"/>
      <c r="AB51" s="138"/>
      <c r="AC51" s="205"/>
      <c r="AD51" s="205"/>
      <c r="AE51" s="205"/>
      <c r="AF51" s="205"/>
      <c r="AG51" s="205"/>
      <c r="AH51" s="205"/>
      <c r="AI51" s="205"/>
      <c r="AJ51" s="205"/>
      <c r="AK51" s="349"/>
    </row>
    <row r="52" spans="1:42" s="59" customFormat="1" ht="6" customHeight="1">
      <c r="A52" s="66"/>
      <c r="B52" s="75"/>
      <c r="C52" s="81"/>
      <c r="D52" s="81"/>
      <c r="E52" s="75"/>
      <c r="F52" s="103"/>
      <c r="G52" s="122"/>
      <c r="H52" s="154"/>
      <c r="I52" s="184"/>
      <c r="J52" s="184"/>
      <c r="K52" s="184"/>
      <c r="L52" s="194"/>
      <c r="M52" s="227"/>
      <c r="N52" s="227"/>
      <c r="O52" s="227"/>
      <c r="P52" s="227"/>
      <c r="Q52" s="138"/>
      <c r="R52" s="283"/>
      <c r="S52" s="283"/>
      <c r="T52" s="138"/>
      <c r="U52" s="300"/>
      <c r="V52" s="300"/>
      <c r="W52" s="300"/>
      <c r="X52" s="300"/>
      <c r="Y52" s="192"/>
      <c r="Z52" s="138"/>
      <c r="AA52" s="138"/>
      <c r="AB52" s="138"/>
      <c r="AC52" s="205"/>
      <c r="AD52" s="205"/>
      <c r="AE52" s="205"/>
      <c r="AF52" s="205"/>
      <c r="AG52" s="205"/>
      <c r="AH52" s="205"/>
      <c r="AI52" s="205"/>
      <c r="AJ52" s="205"/>
      <c r="AK52" s="349"/>
    </row>
    <row r="53" spans="1:42" s="59" customFormat="1" ht="6" customHeight="1">
      <c r="A53" s="66"/>
      <c r="B53" s="75"/>
      <c r="C53" s="81"/>
      <c r="D53" s="81"/>
      <c r="E53" s="75"/>
      <c r="F53" s="98" t="s">
        <v>103</v>
      </c>
      <c r="G53" s="124">
        <f>SUM(G38:G52)</f>
        <v>0</v>
      </c>
      <c r="H53" s="147"/>
      <c r="I53" s="178"/>
      <c r="J53" s="202"/>
      <c r="K53" s="202"/>
      <c r="L53" s="226"/>
      <c r="M53" s="226"/>
      <c r="N53" s="210"/>
      <c r="O53" s="178"/>
      <c r="P53" s="178"/>
      <c r="Q53" s="178"/>
      <c r="R53" s="178"/>
      <c r="S53" s="178"/>
      <c r="T53" s="178"/>
      <c r="U53" s="178"/>
      <c r="V53" s="210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347"/>
    </row>
    <row r="54" spans="1:42" s="59" customFormat="1" ht="12.75" customHeight="1">
      <c r="A54" s="66"/>
      <c r="B54" s="75"/>
      <c r="C54" s="81"/>
      <c r="D54" s="81"/>
      <c r="E54" s="75"/>
      <c r="F54" s="99"/>
      <c r="G54" s="122"/>
      <c r="H54" s="148"/>
      <c r="I54" s="138"/>
      <c r="J54" s="203"/>
      <c r="K54" s="203"/>
      <c r="L54" s="227"/>
      <c r="M54" s="227"/>
      <c r="N54" s="211"/>
      <c r="O54" s="138"/>
      <c r="P54" s="138"/>
      <c r="Q54" s="138"/>
      <c r="R54" s="138"/>
      <c r="S54" s="138"/>
      <c r="T54" s="138"/>
      <c r="U54" s="138"/>
      <c r="V54" s="211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343"/>
    </row>
    <row r="55" spans="1:42" s="59" customFormat="1" ht="6" customHeight="1">
      <c r="A55" s="66"/>
      <c r="B55" s="75"/>
      <c r="C55" s="81"/>
      <c r="D55" s="81"/>
      <c r="E55" s="97"/>
      <c r="F55" s="100"/>
      <c r="G55" s="125"/>
      <c r="H55" s="149"/>
      <c r="I55" s="179"/>
      <c r="J55" s="204"/>
      <c r="K55" s="212"/>
      <c r="L55" s="212"/>
      <c r="M55" s="212"/>
      <c r="N55" s="212"/>
      <c r="O55" s="179"/>
      <c r="P55" s="179"/>
      <c r="Q55" s="179"/>
      <c r="R55" s="179"/>
      <c r="S55" s="179"/>
      <c r="T55" s="179"/>
      <c r="U55" s="179"/>
      <c r="V55" s="304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348"/>
    </row>
    <row r="56" spans="1:42" s="59" customFormat="1" ht="10.5" customHeight="1">
      <c r="A56" s="66"/>
      <c r="B56" s="75"/>
      <c r="C56" s="81"/>
      <c r="D56" s="81"/>
      <c r="E56" s="96" t="s">
        <v>88</v>
      </c>
      <c r="F56" s="110" t="s">
        <v>104</v>
      </c>
      <c r="G56" s="128"/>
      <c r="H56" s="155"/>
      <c r="I56" s="185"/>
      <c r="J56" s="185"/>
      <c r="K56" s="185"/>
      <c r="L56" s="185"/>
      <c r="M56" s="185"/>
      <c r="N56" s="185"/>
      <c r="O56" s="185"/>
      <c r="P56" s="274"/>
      <c r="Q56" s="274"/>
      <c r="R56" s="274"/>
      <c r="S56" s="287"/>
      <c r="T56" s="294"/>
      <c r="U56" s="294"/>
      <c r="V56" s="294"/>
      <c r="W56" s="294"/>
      <c r="X56" s="294"/>
      <c r="Y56" s="29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53"/>
    </row>
    <row r="57" spans="1:42" s="59" customFormat="1" ht="10.5" customHeight="1">
      <c r="A57" s="66"/>
      <c r="B57" s="75"/>
      <c r="C57" s="81"/>
      <c r="D57" s="81"/>
      <c r="E57" s="75"/>
      <c r="F57" s="111"/>
      <c r="G57" s="123"/>
      <c r="H57" s="139"/>
      <c r="I57" s="145"/>
      <c r="J57" s="145"/>
      <c r="K57" s="145"/>
      <c r="L57" s="145"/>
      <c r="M57" s="145"/>
      <c r="N57" s="145"/>
      <c r="O57" s="145"/>
      <c r="P57" s="172"/>
      <c r="Q57" s="172"/>
      <c r="R57" s="172"/>
      <c r="S57" s="140"/>
      <c r="T57" s="295"/>
      <c r="U57" s="295"/>
      <c r="V57" s="295"/>
      <c r="W57" s="295"/>
      <c r="X57" s="295"/>
      <c r="Y57" s="29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54"/>
    </row>
    <row r="58" spans="1:42" s="59" customFormat="1" ht="10.5" customHeight="1">
      <c r="A58" s="66"/>
      <c r="B58" s="75"/>
      <c r="C58" s="81"/>
      <c r="D58" s="81"/>
      <c r="E58" s="75"/>
      <c r="F58" s="111" t="s">
        <v>47</v>
      </c>
      <c r="G58" s="123"/>
      <c r="H58" s="156"/>
      <c r="I58" s="186"/>
      <c r="J58" s="186"/>
      <c r="K58" s="186"/>
      <c r="L58" s="186"/>
      <c r="M58" s="186"/>
      <c r="N58" s="186"/>
      <c r="O58" s="186"/>
      <c r="P58" s="275"/>
      <c r="Q58" s="275"/>
      <c r="R58" s="275"/>
      <c r="S58" s="267"/>
      <c r="T58" s="296"/>
      <c r="U58" s="296"/>
      <c r="V58" s="296"/>
      <c r="W58" s="296"/>
      <c r="X58" s="296"/>
      <c r="Y58" s="296"/>
      <c r="Z58" s="316"/>
      <c r="AA58" s="316"/>
      <c r="AB58" s="316"/>
      <c r="AC58" s="321"/>
      <c r="AD58" s="321"/>
      <c r="AE58" s="321"/>
      <c r="AF58" s="321"/>
      <c r="AG58" s="316"/>
      <c r="AH58" s="316"/>
      <c r="AI58" s="316"/>
      <c r="AJ58" s="321"/>
      <c r="AK58" s="355"/>
    </row>
    <row r="59" spans="1:42" s="59" customFormat="1" ht="10.5" customHeight="1">
      <c r="A59" s="66"/>
      <c r="B59" s="75"/>
      <c r="C59" s="81"/>
      <c r="D59" s="81"/>
      <c r="E59" s="75"/>
      <c r="F59" s="112"/>
      <c r="G59" s="127"/>
      <c r="H59" s="157"/>
      <c r="I59" s="187"/>
      <c r="J59" s="187"/>
      <c r="K59" s="187"/>
      <c r="L59" s="187"/>
      <c r="M59" s="187"/>
      <c r="N59" s="187"/>
      <c r="O59" s="187"/>
      <c r="P59" s="276"/>
      <c r="Q59" s="276"/>
      <c r="R59" s="276"/>
      <c r="S59" s="288"/>
      <c r="T59" s="297"/>
      <c r="U59" s="297"/>
      <c r="V59" s="297"/>
      <c r="W59" s="297"/>
      <c r="X59" s="297"/>
      <c r="Y59" s="297"/>
      <c r="Z59" s="183"/>
      <c r="AA59" s="183"/>
      <c r="AB59" s="183"/>
      <c r="AC59" s="201"/>
      <c r="AD59" s="201"/>
      <c r="AE59" s="201"/>
      <c r="AF59" s="201"/>
      <c r="AG59" s="183"/>
      <c r="AH59" s="183"/>
      <c r="AI59" s="183"/>
      <c r="AJ59" s="201"/>
      <c r="AK59" s="356"/>
    </row>
    <row r="60" spans="1:42" s="59" customFormat="1" ht="10.5" customHeight="1">
      <c r="A60" s="66"/>
      <c r="B60" s="75"/>
      <c r="C60" s="81"/>
      <c r="D60" s="81"/>
      <c r="E60" s="75"/>
      <c r="F60" s="112" t="s">
        <v>105</v>
      </c>
      <c r="G60" s="127"/>
      <c r="H60" s="156"/>
      <c r="I60" s="186"/>
      <c r="J60" s="186"/>
      <c r="K60" s="186"/>
      <c r="L60" s="186"/>
      <c r="M60" s="186"/>
      <c r="N60" s="186"/>
      <c r="O60" s="186"/>
      <c r="P60" s="275"/>
      <c r="Q60" s="275"/>
      <c r="R60" s="275"/>
      <c r="S60" s="267"/>
      <c r="T60" s="298"/>
      <c r="U60" s="298"/>
      <c r="V60" s="298"/>
      <c r="W60" s="298"/>
      <c r="X60" s="298"/>
      <c r="Y60" s="298"/>
      <c r="Z60" s="138"/>
      <c r="AA60" s="138"/>
      <c r="AB60" s="138"/>
      <c r="AC60" s="205"/>
      <c r="AD60" s="205"/>
      <c r="AE60" s="205"/>
      <c r="AF60" s="205"/>
      <c r="AG60" s="138"/>
      <c r="AH60" s="138"/>
      <c r="AI60" s="138"/>
      <c r="AJ60" s="205"/>
      <c r="AK60" s="349"/>
    </row>
    <row r="61" spans="1:42" s="59" customFormat="1" ht="10.5" customHeight="1">
      <c r="A61" s="66"/>
      <c r="B61" s="75"/>
      <c r="C61" s="81"/>
      <c r="D61" s="81"/>
      <c r="E61" s="75"/>
      <c r="F61" s="113"/>
      <c r="G61" s="129"/>
      <c r="H61" s="158"/>
      <c r="I61" s="188"/>
      <c r="J61" s="188"/>
      <c r="K61" s="188"/>
      <c r="L61" s="188"/>
      <c r="M61" s="188"/>
      <c r="N61" s="188"/>
      <c r="O61" s="188"/>
      <c r="P61" s="277"/>
      <c r="Q61" s="277"/>
      <c r="R61" s="277"/>
      <c r="S61" s="289"/>
      <c r="T61" s="299"/>
      <c r="U61" s="299"/>
      <c r="V61" s="299"/>
      <c r="W61" s="299"/>
      <c r="X61" s="299"/>
      <c r="Y61" s="299"/>
      <c r="Z61" s="179"/>
      <c r="AA61" s="179"/>
      <c r="AB61" s="179"/>
      <c r="AC61" s="204"/>
      <c r="AD61" s="204"/>
      <c r="AE61" s="204"/>
      <c r="AF61" s="204"/>
      <c r="AG61" s="179"/>
      <c r="AH61" s="179"/>
      <c r="AI61" s="179"/>
      <c r="AJ61" s="204"/>
      <c r="AK61" s="357"/>
    </row>
    <row r="62" spans="1:42" s="59" customFormat="1" ht="10.5" customHeight="1">
      <c r="A62" s="66"/>
      <c r="B62" s="75"/>
      <c r="C62" s="81"/>
      <c r="D62" s="81"/>
      <c r="E62" s="75"/>
      <c r="F62" s="114" t="s">
        <v>106</v>
      </c>
      <c r="G62" s="122">
        <f>SUM(G56:G61)</f>
        <v>0</v>
      </c>
      <c r="H62" s="148"/>
      <c r="I62" s="138"/>
      <c r="J62" s="205"/>
      <c r="K62" s="211"/>
      <c r="L62" s="211"/>
      <c r="M62" s="211"/>
      <c r="N62" s="211"/>
      <c r="O62" s="138"/>
      <c r="P62" s="138"/>
      <c r="Q62" s="138"/>
      <c r="R62" s="138"/>
      <c r="S62" s="138"/>
      <c r="T62" s="138"/>
      <c r="U62" s="138"/>
      <c r="V62" s="305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343"/>
    </row>
    <row r="63" spans="1:42" s="59" customFormat="1" ht="10.5" customHeight="1">
      <c r="A63" s="66"/>
      <c r="B63" s="75"/>
      <c r="C63" s="81"/>
      <c r="D63" s="81"/>
      <c r="E63" s="97"/>
      <c r="F63" s="115"/>
      <c r="G63" s="125"/>
      <c r="H63" s="149"/>
      <c r="I63" s="179"/>
      <c r="J63" s="179"/>
      <c r="K63" s="212"/>
      <c r="L63" s="212"/>
      <c r="M63" s="212"/>
      <c r="N63" s="212"/>
      <c r="O63" s="179"/>
      <c r="P63" s="179"/>
      <c r="Q63" s="179"/>
      <c r="R63" s="179"/>
      <c r="S63" s="179"/>
      <c r="T63" s="179"/>
      <c r="U63" s="179"/>
      <c r="V63" s="212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348"/>
    </row>
    <row r="64" spans="1:42" s="59" customFormat="1" ht="10.5" customHeight="1">
      <c r="A64" s="66"/>
      <c r="B64" s="75"/>
      <c r="C64" s="81"/>
      <c r="D64" s="81"/>
      <c r="E64" s="96" t="s">
        <v>89</v>
      </c>
      <c r="F64" s="116" t="s">
        <v>107</v>
      </c>
      <c r="G64" s="124"/>
      <c r="H64" s="15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358"/>
      <c r="AM64" s="368"/>
      <c r="AN64" s="368"/>
      <c r="AO64" s="368"/>
      <c r="AP64" s="370"/>
    </row>
    <row r="65" spans="1:42" s="59" customFormat="1" ht="10.5" customHeight="1">
      <c r="A65" s="66"/>
      <c r="B65" s="75"/>
      <c r="C65" s="81"/>
      <c r="D65" s="81"/>
      <c r="E65" s="75"/>
      <c r="F65" s="103"/>
      <c r="G65" s="122"/>
      <c r="H65" s="15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359"/>
      <c r="AM65" s="368"/>
      <c r="AN65" s="368"/>
      <c r="AO65" s="368"/>
      <c r="AP65" s="370"/>
    </row>
    <row r="66" spans="1:42" s="59" customFormat="1" ht="10.5" customHeight="1">
      <c r="A66" s="66"/>
      <c r="B66" s="75"/>
      <c r="C66" s="81"/>
      <c r="D66" s="81"/>
      <c r="E66" s="75"/>
      <c r="F66" s="117" t="s">
        <v>98</v>
      </c>
      <c r="G66" s="130"/>
      <c r="H66" s="15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360"/>
      <c r="AM66" s="369"/>
      <c r="AN66" s="370"/>
      <c r="AO66" s="370"/>
      <c r="AP66" s="370"/>
    </row>
    <row r="67" spans="1:42" s="59" customFormat="1" ht="17.399999999999999">
      <c r="A67" s="66"/>
      <c r="B67" s="75"/>
      <c r="C67" s="81"/>
      <c r="D67" s="81"/>
      <c r="E67" s="75"/>
      <c r="F67" s="118"/>
      <c r="G67" s="131"/>
      <c r="H67" s="15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361"/>
      <c r="AM67" s="369"/>
      <c r="AN67" s="370"/>
      <c r="AO67" s="370"/>
      <c r="AP67" s="370"/>
    </row>
    <row r="68" spans="1:42" s="59" customFormat="1" ht="17.399999999999999">
      <c r="A68" s="66"/>
      <c r="B68" s="75"/>
      <c r="C68" s="81"/>
      <c r="D68" s="81"/>
      <c r="E68" s="75"/>
      <c r="F68" s="98" t="s">
        <v>108</v>
      </c>
      <c r="G68" s="124">
        <f>SUM(G64:G67)</f>
        <v>0</v>
      </c>
      <c r="H68" s="147"/>
      <c r="I68" s="178"/>
      <c r="J68" s="206"/>
      <c r="K68" s="210"/>
      <c r="L68" s="210"/>
      <c r="M68" s="210"/>
      <c r="N68" s="210"/>
      <c r="O68" s="178"/>
      <c r="P68" s="178"/>
      <c r="Q68" s="178"/>
      <c r="R68" s="178"/>
      <c r="S68" s="178"/>
      <c r="T68" s="178"/>
      <c r="U68" s="178"/>
      <c r="V68" s="306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347"/>
      <c r="AM68" s="369"/>
      <c r="AN68" s="370"/>
      <c r="AO68" s="370"/>
      <c r="AP68" s="370"/>
    </row>
    <row r="69" spans="1:42" s="59" customFormat="1" ht="17.399999999999999">
      <c r="A69" s="66"/>
      <c r="B69" s="75"/>
      <c r="C69" s="81"/>
      <c r="D69" s="81"/>
      <c r="E69" s="97"/>
      <c r="F69" s="100"/>
      <c r="G69" s="125"/>
      <c r="H69" s="149"/>
      <c r="I69" s="179"/>
      <c r="J69" s="179"/>
      <c r="K69" s="212"/>
      <c r="L69" s="212"/>
      <c r="M69" s="212"/>
      <c r="N69" s="212"/>
      <c r="O69" s="179"/>
      <c r="P69" s="179"/>
      <c r="Q69" s="179"/>
      <c r="R69" s="179"/>
      <c r="S69" s="179"/>
      <c r="T69" s="179"/>
      <c r="U69" s="179"/>
      <c r="V69" s="212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348"/>
      <c r="AM69" s="369"/>
      <c r="AN69" s="370"/>
      <c r="AO69" s="370"/>
      <c r="AP69" s="370"/>
    </row>
    <row r="70" spans="1:42" s="59" customFormat="1" ht="17.399999999999999">
      <c r="A70" s="66"/>
      <c r="B70" s="75"/>
      <c r="C70" s="81"/>
      <c r="D70" s="81"/>
      <c r="E70" s="98" t="s">
        <v>90</v>
      </c>
      <c r="F70" s="116" t="s">
        <v>109</v>
      </c>
      <c r="G70" s="124"/>
      <c r="H70" s="15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358"/>
      <c r="AM70" s="369"/>
      <c r="AN70" s="370"/>
      <c r="AO70" s="370"/>
      <c r="AP70" s="370"/>
    </row>
    <row r="71" spans="1:42" s="59" customFormat="1" ht="17.399999999999999">
      <c r="A71" s="66"/>
      <c r="B71" s="75"/>
      <c r="C71" s="81"/>
      <c r="D71" s="81"/>
      <c r="E71" s="99"/>
      <c r="F71" s="103"/>
      <c r="G71" s="122"/>
      <c r="H71" s="15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359"/>
      <c r="AM71" s="369"/>
      <c r="AN71" s="370"/>
      <c r="AO71" s="370"/>
      <c r="AP71" s="370"/>
    </row>
    <row r="72" spans="1:42" s="59" customFormat="1" ht="17.399999999999999">
      <c r="A72" s="66"/>
      <c r="B72" s="75"/>
      <c r="C72" s="81"/>
      <c r="D72" s="81"/>
      <c r="E72" s="99"/>
      <c r="F72" s="117" t="s">
        <v>110</v>
      </c>
      <c r="G72" s="132"/>
      <c r="H72" s="15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360"/>
    </row>
    <row r="73" spans="1:42" s="59" customFormat="1" ht="17.399999999999999">
      <c r="A73" s="66"/>
      <c r="B73" s="75"/>
      <c r="C73" s="81"/>
      <c r="D73" s="81"/>
      <c r="E73" s="99"/>
      <c r="F73" s="118"/>
      <c r="G73" s="129"/>
      <c r="H73" s="15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361"/>
    </row>
    <row r="74" spans="1:42" s="59" customFormat="1" ht="17.399999999999999">
      <c r="A74" s="66"/>
      <c r="B74" s="75"/>
      <c r="C74" s="81"/>
      <c r="D74" s="81"/>
      <c r="E74" s="99"/>
      <c r="F74" s="114" t="s">
        <v>111</v>
      </c>
      <c r="G74" s="124">
        <f>SUM(G70:G73)</f>
        <v>0</v>
      </c>
      <c r="H74" s="148"/>
      <c r="I74" s="138"/>
      <c r="J74" s="138"/>
      <c r="K74" s="211"/>
      <c r="L74" s="211"/>
      <c r="M74" s="211"/>
      <c r="N74" s="211"/>
      <c r="O74" s="138"/>
      <c r="P74" s="138"/>
      <c r="Q74" s="138"/>
      <c r="R74" s="138"/>
      <c r="S74" s="138"/>
      <c r="T74" s="138"/>
      <c r="U74" s="138"/>
      <c r="V74" s="211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343"/>
    </row>
    <row r="75" spans="1:42" s="59" customFormat="1" ht="17.399999999999999">
      <c r="A75" s="66"/>
      <c r="B75" s="75"/>
      <c r="C75" s="81"/>
      <c r="D75" s="81"/>
      <c r="E75" s="100"/>
      <c r="F75" s="114"/>
      <c r="G75" s="125"/>
      <c r="H75" s="148"/>
      <c r="I75" s="138"/>
      <c r="J75" s="138"/>
      <c r="K75" s="211"/>
      <c r="L75" s="211"/>
      <c r="M75" s="211"/>
      <c r="N75" s="211"/>
      <c r="O75" s="138"/>
      <c r="P75" s="138"/>
      <c r="Q75" s="138"/>
      <c r="R75" s="138"/>
      <c r="S75" s="138"/>
      <c r="T75" s="138"/>
      <c r="U75" s="138"/>
      <c r="V75" s="211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343"/>
    </row>
    <row r="76" spans="1:42" s="59" customFormat="1" ht="17.399999999999999">
      <c r="A76" s="66"/>
      <c r="B76" s="75"/>
      <c r="C76" s="81"/>
      <c r="D76" s="81"/>
      <c r="E76" s="96" t="s">
        <v>7</v>
      </c>
      <c r="F76" s="116"/>
      <c r="G76" s="124"/>
      <c r="H76" s="15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358"/>
    </row>
    <row r="77" spans="1:42" s="59" customFormat="1" ht="17.399999999999999">
      <c r="A77" s="66"/>
      <c r="B77" s="75"/>
      <c r="C77" s="81"/>
      <c r="D77" s="81"/>
      <c r="E77" s="75"/>
      <c r="F77" s="103"/>
      <c r="G77" s="122"/>
      <c r="H77" s="15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359"/>
    </row>
    <row r="78" spans="1:42" s="59" customFormat="1" ht="17.399999999999999">
      <c r="A78" s="66"/>
      <c r="B78" s="75"/>
      <c r="C78" s="81"/>
      <c r="D78" s="81"/>
      <c r="E78" s="75"/>
      <c r="F78" s="117"/>
      <c r="G78" s="132"/>
      <c r="H78" s="15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355"/>
    </row>
    <row r="79" spans="1:42" s="59" customFormat="1" ht="17.399999999999999">
      <c r="A79" s="66"/>
      <c r="B79" s="75"/>
      <c r="C79" s="81"/>
      <c r="D79" s="81"/>
      <c r="E79" s="75"/>
      <c r="F79" s="118"/>
      <c r="G79" s="129"/>
      <c r="H79" s="16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357"/>
    </row>
    <row r="80" spans="1:42" s="59" customFormat="1" ht="17.399999999999999">
      <c r="A80" s="66"/>
      <c r="B80" s="75"/>
      <c r="C80" s="81"/>
      <c r="D80" s="81"/>
      <c r="E80" s="75"/>
      <c r="F80" s="114" t="s">
        <v>112</v>
      </c>
      <c r="G80" s="124">
        <f>SUM(G76:G79)</f>
        <v>0</v>
      </c>
      <c r="H80" s="148"/>
      <c r="I80" s="138"/>
      <c r="J80" s="205"/>
      <c r="K80" s="211"/>
      <c r="L80" s="211"/>
      <c r="M80" s="211"/>
      <c r="N80" s="211"/>
      <c r="O80" s="138"/>
      <c r="P80" s="138"/>
      <c r="Q80" s="138"/>
      <c r="R80" s="138"/>
      <c r="S80" s="138"/>
      <c r="T80" s="138"/>
      <c r="U80" s="138"/>
      <c r="V80" s="305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343"/>
    </row>
    <row r="81" spans="1:37" s="59" customFormat="1" ht="17.399999999999999">
      <c r="A81" s="66"/>
      <c r="B81" s="75"/>
      <c r="C81" s="81"/>
      <c r="D81" s="81"/>
      <c r="E81" s="97"/>
      <c r="F81" s="115"/>
      <c r="G81" s="125"/>
      <c r="H81" s="149"/>
      <c r="I81" s="179"/>
      <c r="J81" s="179"/>
      <c r="K81" s="212"/>
      <c r="L81" s="212"/>
      <c r="M81" s="212"/>
      <c r="N81" s="212"/>
      <c r="O81" s="179"/>
      <c r="P81" s="179"/>
      <c r="Q81" s="179"/>
      <c r="R81" s="179"/>
      <c r="S81" s="179"/>
      <c r="T81" s="179"/>
      <c r="U81" s="179"/>
      <c r="V81" s="212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348"/>
    </row>
    <row r="82" spans="1:37" s="59" customFormat="1" ht="17.399999999999999">
      <c r="A82" s="66"/>
      <c r="B82" s="75"/>
      <c r="C82" s="81"/>
      <c r="D82" s="81"/>
      <c r="E82" s="96" t="s">
        <v>91</v>
      </c>
      <c r="F82" s="116" t="s">
        <v>113</v>
      </c>
      <c r="G82" s="124"/>
      <c r="H82" s="15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358"/>
    </row>
    <row r="83" spans="1:37" s="59" customFormat="1" ht="17.399999999999999">
      <c r="A83" s="66"/>
      <c r="B83" s="75"/>
      <c r="C83" s="81"/>
      <c r="D83" s="81"/>
      <c r="E83" s="75"/>
      <c r="F83" s="103"/>
      <c r="G83" s="122"/>
      <c r="H83" s="15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359"/>
    </row>
    <row r="84" spans="1:37" s="59" customFormat="1" ht="17.399999999999999">
      <c r="A84" s="66"/>
      <c r="B84" s="75"/>
      <c r="C84" s="81"/>
      <c r="D84" s="81"/>
      <c r="E84" s="75"/>
      <c r="F84" s="117" t="s">
        <v>114</v>
      </c>
      <c r="G84" s="132"/>
      <c r="H84" s="15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360"/>
    </row>
    <row r="85" spans="1:37" s="59" customFormat="1" ht="17.399999999999999">
      <c r="A85" s="66"/>
      <c r="B85" s="75"/>
      <c r="C85" s="81"/>
      <c r="D85" s="81"/>
      <c r="E85" s="75"/>
      <c r="F85" s="118"/>
      <c r="G85" s="129"/>
      <c r="H85" s="15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361"/>
    </row>
    <row r="86" spans="1:37" s="59" customFormat="1" ht="17.399999999999999">
      <c r="A86" s="66"/>
      <c r="B86" s="75"/>
      <c r="C86" s="81"/>
      <c r="D86" s="81"/>
      <c r="E86" s="75"/>
      <c r="F86" s="114" t="s">
        <v>115</v>
      </c>
      <c r="G86" s="124">
        <f>SUM(G82:G85)</f>
        <v>0</v>
      </c>
      <c r="H86" s="148"/>
      <c r="I86" s="138"/>
      <c r="J86" s="205"/>
      <c r="K86" s="211"/>
      <c r="L86" s="211"/>
      <c r="M86" s="211"/>
      <c r="N86" s="211"/>
      <c r="O86" s="138"/>
      <c r="P86" s="138"/>
      <c r="Q86" s="138"/>
      <c r="R86" s="138"/>
      <c r="S86" s="138"/>
      <c r="T86" s="138"/>
      <c r="U86" s="138"/>
      <c r="V86" s="305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343"/>
    </row>
    <row r="87" spans="1:37" ht="18">
      <c r="A87" s="66"/>
      <c r="B87" s="75"/>
      <c r="C87" s="81"/>
      <c r="D87" s="81"/>
      <c r="E87" s="97"/>
      <c r="F87" s="115"/>
      <c r="G87" s="125"/>
      <c r="H87" s="149"/>
      <c r="I87" s="179"/>
      <c r="J87" s="179"/>
      <c r="K87" s="212"/>
      <c r="L87" s="212"/>
      <c r="M87" s="212"/>
      <c r="N87" s="212"/>
      <c r="O87" s="179"/>
      <c r="P87" s="179"/>
      <c r="Q87" s="179"/>
      <c r="R87" s="179"/>
      <c r="S87" s="179"/>
      <c r="T87" s="179"/>
      <c r="U87" s="179"/>
      <c r="V87" s="212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348"/>
    </row>
    <row r="88" spans="1:37" ht="18">
      <c r="A88" s="66"/>
      <c r="B88" s="75"/>
      <c r="C88" s="81"/>
      <c r="D88" s="81"/>
      <c r="E88" s="87" t="s">
        <v>92</v>
      </c>
      <c r="F88" s="119"/>
      <c r="G88" s="124"/>
      <c r="H88" s="16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362"/>
    </row>
    <row r="89" spans="1:37" ht="18">
      <c r="A89" s="66"/>
      <c r="B89" s="75"/>
      <c r="C89" s="81"/>
      <c r="D89" s="81"/>
      <c r="E89" s="88"/>
      <c r="F89" s="114"/>
      <c r="G89" s="122"/>
      <c r="H89" s="16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349"/>
    </row>
    <row r="90" spans="1:37" ht="18">
      <c r="A90" s="66"/>
      <c r="B90" s="75"/>
      <c r="C90" s="81"/>
      <c r="D90" s="81"/>
      <c r="E90" s="88"/>
      <c r="F90" s="114"/>
      <c r="G90" s="122"/>
      <c r="H90" s="16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349"/>
    </row>
    <row r="91" spans="1:37" ht="18">
      <c r="A91" s="66"/>
      <c r="B91" s="75"/>
      <c r="C91" s="81"/>
      <c r="D91" s="81"/>
      <c r="E91" s="88"/>
      <c r="F91" s="114"/>
      <c r="G91" s="122"/>
      <c r="H91" s="153"/>
      <c r="I91" s="140"/>
      <c r="J91" s="140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350"/>
    </row>
    <row r="92" spans="1:37" ht="18">
      <c r="A92" s="66"/>
      <c r="B92" s="75"/>
      <c r="C92" s="81"/>
      <c r="D92" s="81"/>
      <c r="E92" s="88"/>
      <c r="F92" s="114"/>
      <c r="G92" s="122"/>
      <c r="H92" s="153"/>
      <c r="I92" s="140"/>
      <c r="J92" s="140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350"/>
    </row>
    <row r="93" spans="1:37" ht="18">
      <c r="A93" s="66"/>
      <c r="B93" s="75"/>
      <c r="C93" s="81"/>
      <c r="D93" s="81"/>
      <c r="E93" s="88"/>
      <c r="F93" s="114"/>
      <c r="G93" s="122"/>
      <c r="H93" s="153"/>
      <c r="I93" s="140"/>
      <c r="J93" s="140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350"/>
    </row>
    <row r="94" spans="1:37" ht="18">
      <c r="A94" s="66"/>
      <c r="B94" s="75"/>
      <c r="C94" s="81"/>
      <c r="D94" s="81"/>
      <c r="E94" s="89"/>
      <c r="F94" s="115"/>
      <c r="G94" s="125"/>
      <c r="H94" s="16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3"/>
      <c r="AJ94" s="193"/>
      <c r="AK94" s="363"/>
    </row>
    <row r="95" spans="1:37" ht="18">
      <c r="A95" s="66"/>
      <c r="B95" s="75"/>
      <c r="C95" s="81"/>
      <c r="D95" s="81"/>
      <c r="E95" s="101" t="s">
        <v>93</v>
      </c>
      <c r="F95" s="119"/>
      <c r="G95" s="124">
        <f>SUM(G34,G53,G62,G68,G74,G80,G86,G88)</f>
        <v>0</v>
      </c>
      <c r="H95" s="147"/>
      <c r="I95" s="178"/>
      <c r="J95" s="202"/>
      <c r="K95" s="202"/>
      <c r="L95" s="226"/>
      <c r="M95" s="226"/>
      <c r="N95" s="210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347"/>
    </row>
    <row r="96" spans="1:37" ht="18">
      <c r="A96" s="66"/>
      <c r="B96" s="75"/>
      <c r="C96" s="81"/>
      <c r="D96" s="81"/>
      <c r="E96" s="84"/>
      <c r="F96" s="114"/>
      <c r="G96" s="122"/>
      <c r="H96" s="148"/>
      <c r="I96" s="138"/>
      <c r="J96" s="203"/>
      <c r="K96" s="203"/>
      <c r="L96" s="227"/>
      <c r="M96" s="227"/>
      <c r="N96" s="211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343"/>
    </row>
    <row r="97" spans="1:37" ht="18">
      <c r="A97" s="66"/>
      <c r="B97" s="75"/>
      <c r="C97" s="81"/>
      <c r="D97" s="82"/>
      <c r="E97" s="85"/>
      <c r="F97" s="115"/>
      <c r="G97" s="125"/>
      <c r="H97" s="149"/>
      <c r="I97" s="179"/>
      <c r="J97" s="204"/>
      <c r="K97" s="212"/>
      <c r="L97" s="212"/>
      <c r="M97" s="212"/>
      <c r="N97" s="212"/>
      <c r="O97" s="179"/>
      <c r="P97" s="179"/>
      <c r="Q97" s="179"/>
      <c r="R97" s="179"/>
      <c r="S97" s="179"/>
      <c r="T97" s="179"/>
      <c r="U97" s="179"/>
      <c r="V97" s="304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348"/>
    </row>
    <row r="98" spans="1:37" ht="18">
      <c r="A98" s="66"/>
      <c r="B98" s="75"/>
      <c r="C98" s="81"/>
      <c r="D98" s="87" t="s">
        <v>84</v>
      </c>
      <c r="E98" s="83"/>
      <c r="F98" s="119"/>
      <c r="G98" s="124"/>
      <c r="H98" s="164"/>
      <c r="I98" s="178"/>
      <c r="J98" s="207"/>
      <c r="K98" s="207"/>
      <c r="L98" s="207"/>
      <c r="M98" s="207"/>
      <c r="N98" s="178"/>
      <c r="O98" s="261"/>
      <c r="P98" s="261"/>
      <c r="Q98" s="178"/>
      <c r="R98" s="178"/>
      <c r="S98" s="207"/>
      <c r="T98" s="207"/>
      <c r="U98" s="178"/>
      <c r="V98" s="178"/>
      <c r="W98" s="263"/>
      <c r="X98" s="263"/>
      <c r="Y98" s="263"/>
      <c r="Z98" s="263"/>
      <c r="AA98" s="263"/>
      <c r="AB98" s="261"/>
      <c r="AC98" s="263"/>
      <c r="AD98" s="263"/>
      <c r="AE98" s="263"/>
      <c r="AF98" s="263"/>
      <c r="AG98" s="263"/>
      <c r="AH98" s="263"/>
      <c r="AI98" s="263"/>
      <c r="AJ98" s="263"/>
      <c r="AK98" s="364"/>
    </row>
    <row r="99" spans="1:37" ht="18">
      <c r="A99" s="66"/>
      <c r="B99" s="75"/>
      <c r="C99" s="81"/>
      <c r="D99" s="88"/>
      <c r="E99" s="84"/>
      <c r="F99" s="114"/>
      <c r="G99" s="122"/>
      <c r="H99" s="148"/>
      <c r="I99" s="194"/>
      <c r="J99" s="208"/>
      <c r="K99" s="208"/>
      <c r="L99" s="208"/>
      <c r="M99" s="208"/>
      <c r="N99" s="208"/>
      <c r="O99" s="262"/>
      <c r="Q99" s="138"/>
      <c r="R99" s="284"/>
      <c r="S99" s="284"/>
      <c r="T99" s="284"/>
      <c r="U99" s="284"/>
      <c r="V99" s="138"/>
      <c r="W99" s="308"/>
      <c r="X99" s="308"/>
      <c r="Y99" s="308"/>
      <c r="Z99" s="308"/>
      <c r="AA99" s="192"/>
      <c r="AC99" s="138"/>
      <c r="AD99" s="138"/>
      <c r="AE99" s="138"/>
      <c r="AF99" s="138"/>
      <c r="AG99" s="138"/>
      <c r="AH99" s="138"/>
      <c r="AI99" s="138"/>
      <c r="AJ99" s="138"/>
      <c r="AK99" s="349"/>
    </row>
    <row r="100" spans="1:37" ht="18">
      <c r="A100" s="66"/>
      <c r="B100" s="75"/>
      <c r="C100" s="81"/>
      <c r="D100" s="89"/>
      <c r="E100" s="85"/>
      <c r="F100" s="115"/>
      <c r="G100" s="125"/>
      <c r="H100" s="149"/>
      <c r="I100" s="195"/>
      <c r="J100" s="179"/>
      <c r="K100" s="212"/>
      <c r="L100" s="179"/>
      <c r="M100" s="212"/>
      <c r="N100" s="212"/>
      <c r="O100" s="179"/>
      <c r="P100" s="179"/>
      <c r="Q100" s="179"/>
      <c r="R100" s="179"/>
      <c r="S100" s="179"/>
      <c r="T100" s="179"/>
      <c r="U100" s="179"/>
      <c r="V100" s="212"/>
      <c r="W100" s="179"/>
      <c r="X100" s="179"/>
      <c r="Y100" s="179"/>
      <c r="Z100" s="179"/>
      <c r="AA100" s="179"/>
      <c r="AB100" s="179"/>
      <c r="AC100" s="204"/>
      <c r="AD100" s="204"/>
      <c r="AE100" s="204"/>
      <c r="AF100" s="204"/>
      <c r="AG100" s="204"/>
      <c r="AH100" s="204"/>
      <c r="AI100" s="204"/>
      <c r="AJ100" s="204"/>
      <c r="AK100" s="357"/>
    </row>
    <row r="101" spans="1:37" ht="18">
      <c r="A101" s="66"/>
      <c r="B101" s="75"/>
      <c r="C101" s="81"/>
      <c r="D101" s="90" t="s">
        <v>85</v>
      </c>
      <c r="E101" s="84"/>
      <c r="F101" s="114"/>
      <c r="G101" s="122">
        <f>SUM(G98,G95)</f>
        <v>0</v>
      </c>
      <c r="H101" s="14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211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343"/>
    </row>
    <row r="102" spans="1:37" ht="18">
      <c r="A102" s="66"/>
      <c r="B102" s="75"/>
      <c r="C102" s="82"/>
      <c r="D102" s="85"/>
      <c r="E102" s="85"/>
      <c r="F102" s="115"/>
      <c r="G102" s="125"/>
      <c r="H102" s="149"/>
      <c r="I102" s="179"/>
      <c r="J102" s="209"/>
      <c r="K102" s="209"/>
      <c r="L102" s="228"/>
      <c r="M102" s="228"/>
      <c r="N102" s="212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348"/>
    </row>
    <row r="103" spans="1:37" s="59" customFormat="1" ht="17.399999999999999">
      <c r="A103" s="66"/>
      <c r="B103" s="76"/>
      <c r="C103" s="83" t="s">
        <v>82</v>
      </c>
      <c r="D103" s="83"/>
      <c r="E103" s="83"/>
      <c r="F103" s="119"/>
      <c r="G103" s="124"/>
      <c r="H103" s="164"/>
      <c r="I103" s="180"/>
      <c r="J103" s="180"/>
      <c r="K103" s="180"/>
      <c r="L103" s="229"/>
      <c r="M103" s="173"/>
      <c r="N103" s="173"/>
      <c r="O103" s="263"/>
      <c r="P103" s="173"/>
      <c r="Q103" s="173"/>
      <c r="R103" s="263"/>
      <c r="S103" s="180"/>
      <c r="T103" s="180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364"/>
    </row>
    <row r="104" spans="1:37" s="59" customFormat="1" ht="17.399999999999999">
      <c r="A104" s="66"/>
      <c r="B104" s="76"/>
      <c r="C104" s="84"/>
      <c r="D104" s="84"/>
      <c r="E104" s="84"/>
      <c r="F104" s="114"/>
      <c r="G104" s="122"/>
      <c r="H104" s="148"/>
      <c r="I104" s="138"/>
      <c r="J104" s="203"/>
      <c r="K104" s="203"/>
      <c r="L104" s="194"/>
      <c r="M104" s="227"/>
      <c r="N104" s="227"/>
      <c r="O104" s="138"/>
      <c r="P104" s="205"/>
      <c r="Q104" s="205"/>
      <c r="R104" s="138"/>
      <c r="S104" s="205"/>
      <c r="T104" s="205"/>
      <c r="U104" s="205"/>
      <c r="V104" s="138"/>
      <c r="W104" s="300"/>
      <c r="X104" s="300"/>
      <c r="Y104" s="300"/>
      <c r="Z104" s="192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349"/>
    </row>
    <row r="105" spans="1:37" s="59" customFormat="1" ht="17.399999999999999">
      <c r="A105" s="66"/>
      <c r="B105" s="76"/>
      <c r="C105" s="85"/>
      <c r="D105" s="85"/>
      <c r="E105" s="85"/>
      <c r="F105" s="115"/>
      <c r="G105" s="125"/>
      <c r="H105" s="149"/>
      <c r="I105" s="179"/>
      <c r="J105" s="204"/>
      <c r="K105" s="212"/>
      <c r="L105" s="194"/>
      <c r="M105" s="227"/>
      <c r="N105" s="227"/>
      <c r="O105" s="190"/>
      <c r="P105" s="179"/>
      <c r="Q105" s="179"/>
      <c r="R105" s="179"/>
      <c r="S105" s="179"/>
      <c r="T105" s="179"/>
      <c r="U105" s="179"/>
      <c r="V105" s="304"/>
      <c r="W105" s="179"/>
      <c r="X105" s="179"/>
      <c r="Y105" s="179"/>
      <c r="Z105" s="179"/>
      <c r="AA105" s="179"/>
      <c r="AB105" s="179"/>
      <c r="AC105" s="204"/>
      <c r="AD105" s="204"/>
      <c r="AE105" s="204"/>
      <c r="AF105" s="204"/>
      <c r="AG105" s="204"/>
      <c r="AH105" s="204"/>
      <c r="AI105" s="204"/>
      <c r="AJ105" s="204"/>
      <c r="AK105" s="357"/>
    </row>
    <row r="106" spans="1:37" s="59" customFormat="1" ht="17.399999999999999">
      <c r="A106" s="67"/>
      <c r="B106" s="77"/>
      <c r="C106" s="83" t="s">
        <v>83</v>
      </c>
      <c r="D106" s="83"/>
      <c r="E106" s="83"/>
      <c r="F106" s="119"/>
      <c r="G106" s="124">
        <f>SUM(G101+G103)</f>
        <v>0</v>
      </c>
      <c r="H106" s="147"/>
      <c r="I106" s="178"/>
      <c r="J106" s="206"/>
      <c r="K106" s="210"/>
      <c r="L106" s="210"/>
      <c r="M106" s="210"/>
      <c r="N106" s="210"/>
      <c r="O106" s="178"/>
      <c r="P106" s="178"/>
      <c r="Q106" s="178"/>
      <c r="R106" s="178"/>
      <c r="S106" s="178"/>
      <c r="T106" s="178"/>
      <c r="U106" s="178"/>
      <c r="V106" s="306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347"/>
    </row>
    <row r="107" spans="1:37" s="59" customFormat="1" ht="18.149999999999999">
      <c r="A107" s="68"/>
      <c r="B107" s="78"/>
      <c r="C107" s="86"/>
      <c r="D107" s="86"/>
      <c r="E107" s="86"/>
      <c r="F107" s="120"/>
      <c r="G107" s="133"/>
      <c r="H107" s="165"/>
      <c r="I107" s="196"/>
      <c r="J107" s="196"/>
      <c r="K107" s="215"/>
      <c r="L107" s="215"/>
      <c r="M107" s="215"/>
      <c r="N107" s="215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365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42"/>
      <c r="N108" s="253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</row>
    <row r="109" spans="1:37" s="59" customFormat="1" ht="16.5" customHeight="1">
      <c r="B109" s="79" t="s">
        <v>122</v>
      </c>
      <c r="C109" s="79"/>
      <c r="D109" s="79"/>
      <c r="E109" s="79"/>
      <c r="F109" s="79" t="s">
        <v>94</v>
      </c>
      <c r="G109" s="134"/>
      <c r="H109" s="166"/>
      <c r="I109" s="166"/>
      <c r="J109" s="166"/>
      <c r="K109" s="166"/>
      <c r="L109" s="166"/>
      <c r="M109" s="243"/>
      <c r="N109" s="254"/>
    </row>
    <row r="110" spans="1:37" s="59" customFormat="1" ht="16.5" customHeight="1">
      <c r="B110" s="79"/>
      <c r="C110" s="79"/>
      <c r="D110" s="79"/>
      <c r="E110" s="79"/>
      <c r="F110" s="79"/>
      <c r="G110" s="134"/>
      <c r="H110" s="166"/>
      <c r="I110" s="166"/>
      <c r="J110" s="166"/>
      <c r="K110" s="166"/>
      <c r="L110" s="166"/>
      <c r="M110" s="243"/>
      <c r="N110" s="254"/>
    </row>
    <row r="111" spans="1:37" s="59" customFormat="1" ht="16.5" customHeight="1">
      <c r="B111" s="79"/>
      <c r="C111" s="79"/>
      <c r="D111" s="79"/>
      <c r="E111" s="79"/>
      <c r="F111" s="79" t="s">
        <v>96</v>
      </c>
      <c r="G111" s="134"/>
      <c r="H111" s="166">
        <f>H109*0.1</f>
        <v>0</v>
      </c>
      <c r="I111" s="166"/>
      <c r="J111" s="166"/>
      <c r="K111" s="166"/>
      <c r="L111" s="166"/>
      <c r="M111" s="243"/>
      <c r="N111" s="254"/>
    </row>
    <row r="112" spans="1:37" s="59" customFormat="1" ht="16.5" customHeight="1">
      <c r="B112" s="79"/>
      <c r="C112" s="79"/>
      <c r="D112" s="79"/>
      <c r="E112" s="79"/>
      <c r="F112" s="79"/>
      <c r="G112" s="134"/>
      <c r="H112" s="166"/>
      <c r="I112" s="166"/>
      <c r="J112" s="166"/>
      <c r="K112" s="166"/>
      <c r="L112" s="166"/>
      <c r="M112" s="243"/>
      <c r="N112" s="254"/>
    </row>
    <row r="113" spans="1:256" s="59" customFormat="1" ht="16.5" customHeight="1">
      <c r="B113" s="79"/>
      <c r="C113" s="79"/>
      <c r="D113" s="79"/>
      <c r="E113" s="79"/>
      <c r="F113" s="79" t="s">
        <v>97</v>
      </c>
      <c r="G113" s="134"/>
      <c r="H113" s="166">
        <f>H109+H111</f>
        <v>0</v>
      </c>
      <c r="I113" s="166"/>
      <c r="J113" s="166"/>
      <c r="K113" s="166"/>
      <c r="L113" s="166"/>
      <c r="M113" s="243"/>
      <c r="N113" s="254"/>
    </row>
    <row r="114" spans="1:256" s="59" customFormat="1" ht="16.5" customHeight="1">
      <c r="B114" s="79"/>
      <c r="C114" s="79"/>
      <c r="D114" s="79"/>
      <c r="E114" s="79"/>
      <c r="F114" s="79"/>
      <c r="G114" s="134"/>
      <c r="H114" s="166"/>
      <c r="I114" s="166"/>
      <c r="J114" s="166"/>
      <c r="K114" s="166"/>
      <c r="L114" s="166"/>
      <c r="M114" s="243"/>
      <c r="N114" s="254"/>
    </row>
    <row r="115" spans="1:256" s="59" customFormat="1" ht="29.25" customHeight="1">
      <c r="AK115" s="366"/>
    </row>
    <row r="116" spans="1:256" s="60" customFormat="1" ht="18.75" customHeight="1">
      <c r="AK116" s="367"/>
    </row>
    <row r="117" spans="1:256" s="60" customFormat="1" ht="18.75" customHeight="1"/>
    <row r="118" spans="1:256" s="60" customFormat="1" ht="18.75" customHeight="1"/>
    <row r="119" spans="1:256" s="60" customFormat="1" ht="18.75" customHeight="1">
      <c r="A119" s="69"/>
      <c r="B119" s="69"/>
      <c r="C119" s="69"/>
      <c r="D119" s="69"/>
      <c r="E119" s="69"/>
      <c r="F119" s="69"/>
      <c r="G119" s="69"/>
      <c r="H119" s="167"/>
      <c r="I119" s="167"/>
      <c r="J119" s="167"/>
      <c r="K119" s="167"/>
      <c r="L119" s="167"/>
      <c r="M119" s="244"/>
      <c r="N119" s="244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  <c r="AJ119" s="265"/>
      <c r="AK119" s="265"/>
    </row>
    <row r="120" spans="1:256" s="60" customFormat="1" ht="18.75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</row>
    <row r="121" spans="1:256" s="60" customFormat="1" ht="30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</row>
    <row r="122" spans="1:256" s="60" customFormat="1" ht="30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</row>
    <row r="123" spans="1:256" s="60" customFormat="1" ht="30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</row>
    <row r="124" spans="1:256" s="59" customFormat="1" ht="30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</row>
    <row r="125" spans="1:256" s="59" customFormat="1" ht="30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</row>
    <row r="126" spans="1:256" s="59" customFormat="1" ht="30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</row>
    <row r="127" spans="1:256" s="59" customFormat="1" ht="30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59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37" s="59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37" s="59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37" s="59" customFormat="1" ht="30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</row>
    <row r="132" spans="1:37" s="59" customFormat="1" ht="30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</row>
    <row r="133" spans="1:37" s="59" customFormat="1" ht="30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</row>
    <row r="134" spans="1:37" s="59" customFormat="1" ht="30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</row>
    <row r="135" spans="1:37" s="59" customFormat="1" ht="30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</row>
    <row r="136" spans="1:37" s="59" customFormat="1" ht="30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</row>
    <row r="137" spans="1:37" s="59" customFormat="1" ht="30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</row>
    <row r="138" spans="1:37" s="59" customFormat="1" ht="30" customHeight="1">
      <c r="A138" s="58"/>
      <c r="B138" s="58"/>
      <c r="C138" s="58"/>
      <c r="D138" s="58"/>
      <c r="E138" s="58"/>
      <c r="F138" s="58"/>
      <c r="G138" s="135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</row>
    <row r="139" spans="1:37" s="59" customFormat="1" ht="30" customHeight="1">
      <c r="A139" s="58"/>
      <c r="B139" s="58"/>
      <c r="C139" s="58"/>
      <c r="D139" s="58"/>
      <c r="E139" s="58"/>
      <c r="F139" s="58"/>
      <c r="G139" s="135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</row>
    <row r="140" spans="1:37" s="59" customFormat="1" ht="30" customHeight="1">
      <c r="A140" s="58"/>
      <c r="B140" s="58"/>
      <c r="C140" s="58"/>
      <c r="D140" s="58"/>
      <c r="E140" s="58"/>
      <c r="F140" s="58"/>
      <c r="G140" s="135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</row>
    <row r="141" spans="1:37" s="59" customFormat="1" ht="30" customHeight="1">
      <c r="A141" s="58"/>
      <c r="B141" s="58"/>
      <c r="C141" s="58"/>
      <c r="D141" s="58"/>
      <c r="E141" s="58"/>
      <c r="F141" s="58"/>
      <c r="G141" s="135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</row>
    <row r="142" spans="1:37" s="59" customFormat="1" ht="30" customHeight="1">
      <c r="A142" s="58"/>
      <c r="B142" s="58"/>
      <c r="C142" s="58"/>
      <c r="D142" s="58"/>
      <c r="E142" s="58"/>
      <c r="F142" s="58"/>
      <c r="G142" s="135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</row>
    <row r="143" spans="1:37" s="59" customFormat="1" ht="30" customHeight="1">
      <c r="A143" s="58"/>
      <c r="B143" s="58"/>
      <c r="C143" s="58"/>
      <c r="D143" s="58"/>
      <c r="E143" s="58"/>
      <c r="F143" s="58"/>
      <c r="G143" s="135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</row>
    <row r="144" spans="1:37" ht="30" customHeight="1">
      <c r="G144" s="135"/>
    </row>
    <row r="145" spans="7:7" ht="30" customHeight="1">
      <c r="G145" s="135"/>
    </row>
    <row r="146" spans="7:7" ht="30" customHeight="1">
      <c r="G146" s="135"/>
    </row>
    <row r="147" spans="7:7" ht="30" customHeight="1">
      <c r="G147" s="135"/>
    </row>
    <row r="148" spans="7:7" ht="30" customHeight="1">
      <c r="G148" s="135"/>
    </row>
    <row r="149" spans="7:7" ht="30" customHeight="1">
      <c r="G149" s="135"/>
    </row>
    <row r="150" spans="7:7" ht="30" customHeight="1">
      <c r="G150" s="135"/>
    </row>
    <row r="151" spans="7:7" ht="30" customHeight="1">
      <c r="G151" s="135"/>
    </row>
    <row r="152" spans="7:7" ht="30" customHeight="1">
      <c r="G152" s="135"/>
    </row>
    <row r="153" spans="7:7" ht="30" customHeight="1">
      <c r="G153" s="135"/>
    </row>
    <row r="154" spans="7:7" ht="30" customHeight="1">
      <c r="G154" s="135"/>
    </row>
    <row r="155" spans="7:7" ht="30" customHeight="1">
      <c r="G155" s="135"/>
    </row>
    <row r="156" spans="7:7" ht="30" customHeight="1">
      <c r="G156" s="135"/>
    </row>
    <row r="157" spans="7:7" ht="30" customHeight="1">
      <c r="G157" s="135"/>
    </row>
    <row r="158" spans="7:7" ht="30" customHeight="1">
      <c r="G158" s="135"/>
    </row>
    <row r="159" spans="7:7" ht="30" customHeight="1">
      <c r="G159" s="135"/>
    </row>
    <row r="160" spans="7:7" ht="30" customHeight="1">
      <c r="G160" s="135"/>
    </row>
    <row r="161" spans="7:7" ht="30" customHeight="1">
      <c r="G161" s="135"/>
    </row>
    <row r="162" spans="7:7" ht="30" customHeight="1">
      <c r="G162" s="135"/>
    </row>
    <row r="163" spans="7:7" ht="30" customHeight="1">
      <c r="G163" s="135"/>
    </row>
    <row r="164" spans="7:7" ht="30" customHeight="1"/>
    <row r="165" spans="7:7" ht="30" customHeight="1"/>
    <row r="166" spans="7:7" ht="30" customHeight="1"/>
    <row r="167" spans="7:7" ht="30" customHeight="1"/>
    <row r="168" spans="7:7" ht="30" customHeight="1"/>
    <row r="169" spans="7:7" ht="30" customHeight="1"/>
    <row r="170" spans="7:7" ht="30" customHeight="1"/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mergeCells count="186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F111:G112"/>
    <mergeCell ref="H111:M112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pageMargins left="0.59055118110236227" right="0.51181102362204722" top="0.39370078740157483" bottom="0.39370078740157483" header="0.23622047244094491" footer="0.15748031496062992"/>
  <pageSetup paperSize="8" scale="69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78</v>
      </c>
      <c r="Q1" s="2"/>
      <c r="R1" s="2"/>
      <c r="S1" s="2"/>
    </row>
    <row r="2" spans="1:20" ht="21" customHeight="1"/>
    <row r="3" spans="1:20" ht="36" customHeight="1">
      <c r="A3" s="15" t="str">
        <v>松江市（東出雲）コミュニティバス運行業務委託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371" t="s">
        <v>9</v>
      </c>
      <c r="C8" s="378"/>
      <c r="D8" s="383"/>
      <c r="E8" s="386"/>
      <c r="F8" s="374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8"/>
    </row>
    <row r="9" spans="1:20" ht="21.75" customHeight="1">
      <c r="B9" s="372" t="s">
        <v>41</v>
      </c>
      <c r="C9" s="379"/>
      <c r="D9" s="384"/>
      <c r="E9" s="387"/>
      <c r="F9" s="39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99"/>
    </row>
    <row r="10" spans="1:20" ht="21.75" customHeight="1">
      <c r="B10" s="373"/>
      <c r="C10" s="380"/>
      <c r="D10" s="385"/>
      <c r="E10" s="388"/>
      <c r="F10" s="393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400"/>
    </row>
    <row r="11" spans="1:20" ht="21.75" customHeight="1">
      <c r="B11" s="374" t="s">
        <v>28</v>
      </c>
      <c r="C11" s="381"/>
      <c r="D11" s="381"/>
      <c r="E11" s="389"/>
      <c r="F11" s="374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8"/>
    </row>
    <row r="12" spans="1:20" ht="21.75" customHeight="1">
      <c r="B12" s="375"/>
      <c r="C12" s="29"/>
      <c r="D12" s="29"/>
      <c r="E12" s="390"/>
      <c r="F12" s="39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399"/>
    </row>
    <row r="13" spans="1:20" ht="21.75" customHeight="1">
      <c r="B13" s="375"/>
      <c r="C13" s="29"/>
      <c r="D13" s="29"/>
      <c r="E13" s="390"/>
      <c r="F13" s="39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99"/>
    </row>
    <row r="14" spans="1:20" ht="21.75" customHeight="1">
      <c r="B14" s="375"/>
      <c r="C14" s="29"/>
      <c r="D14" s="29"/>
      <c r="E14" s="390"/>
      <c r="F14" s="39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399"/>
    </row>
    <row r="15" spans="1:20" ht="21.75" customHeight="1">
      <c r="B15" s="375"/>
      <c r="C15" s="29"/>
      <c r="D15" s="29"/>
      <c r="E15" s="390"/>
      <c r="F15" s="39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399"/>
    </row>
    <row r="16" spans="1:20" ht="21.75" customHeight="1">
      <c r="B16" s="375"/>
      <c r="C16" s="29"/>
      <c r="D16" s="29"/>
      <c r="E16" s="390"/>
      <c r="F16" s="39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99"/>
    </row>
    <row r="17" spans="2:20" ht="21.75" customHeight="1">
      <c r="B17" s="375"/>
      <c r="C17" s="29"/>
      <c r="D17" s="29"/>
      <c r="E17" s="390"/>
      <c r="F17" s="392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399"/>
    </row>
    <row r="18" spans="2:20" ht="21.75" customHeight="1">
      <c r="B18" s="375"/>
      <c r="C18" s="29"/>
      <c r="D18" s="29"/>
      <c r="E18" s="390"/>
      <c r="F18" s="39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399"/>
    </row>
    <row r="19" spans="2:20" ht="21.75" customHeight="1">
      <c r="B19" s="375"/>
      <c r="C19" s="29"/>
      <c r="D19" s="29"/>
      <c r="E19" s="390"/>
      <c r="F19" s="39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99"/>
    </row>
    <row r="20" spans="2:20" ht="21.75" customHeight="1">
      <c r="B20" s="375"/>
      <c r="C20" s="29"/>
      <c r="D20" s="29"/>
      <c r="E20" s="390"/>
      <c r="F20" s="392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99"/>
    </row>
    <row r="21" spans="2:20" ht="21.75" customHeight="1">
      <c r="B21" s="375"/>
      <c r="C21" s="29"/>
      <c r="D21" s="29"/>
      <c r="E21" s="390"/>
      <c r="F21" s="392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99"/>
    </row>
    <row r="22" spans="2:20" ht="21.75" customHeight="1">
      <c r="B22" s="375"/>
      <c r="C22" s="29"/>
      <c r="D22" s="29"/>
      <c r="E22" s="390"/>
      <c r="F22" s="392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399"/>
    </row>
    <row r="23" spans="2:20" ht="21.75" customHeight="1">
      <c r="B23" s="375"/>
      <c r="C23" s="29"/>
      <c r="D23" s="29"/>
      <c r="E23" s="390"/>
      <c r="F23" s="392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99"/>
    </row>
    <row r="24" spans="2:20" ht="21.75" customHeight="1">
      <c r="B24" s="375"/>
      <c r="C24" s="29"/>
      <c r="D24" s="29"/>
      <c r="E24" s="390"/>
      <c r="F24" s="39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399"/>
    </row>
    <row r="25" spans="2:20" ht="21.75" customHeight="1">
      <c r="B25" s="375"/>
      <c r="C25" s="29"/>
      <c r="D25" s="29"/>
      <c r="E25" s="390"/>
      <c r="F25" s="39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99"/>
    </row>
    <row r="26" spans="2:20" ht="21.75" customHeight="1">
      <c r="B26" s="376"/>
      <c r="C26" s="382"/>
      <c r="D26" s="382"/>
      <c r="E26" s="391"/>
      <c r="F26" s="393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400"/>
    </row>
    <row r="27" spans="2:20" ht="29.25" customHeight="1">
      <c r="B27" s="377" t="s">
        <v>49</v>
      </c>
      <c r="C27" s="377"/>
      <c r="D27" s="377"/>
      <c r="E27" s="377"/>
      <c r="F27" s="394"/>
      <c r="G27" s="397">
        <f>様式第1号!L9</f>
        <v>0</v>
      </c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401"/>
    </row>
    <row r="28" spans="2:20" ht="29.25" customHeight="1">
      <c r="B28" s="377" t="s">
        <v>52</v>
      </c>
      <c r="C28" s="377"/>
      <c r="D28" s="377"/>
      <c r="E28" s="377"/>
      <c r="F28" s="394"/>
      <c r="G28" s="397">
        <f>様式第2号!L18</f>
        <v>0</v>
      </c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401"/>
    </row>
    <row r="29" spans="2:20" ht="29.25" customHeight="1">
      <c r="B29" s="377" t="s">
        <v>51</v>
      </c>
      <c r="C29" s="377"/>
      <c r="D29" s="377"/>
      <c r="E29" s="377"/>
      <c r="F29" s="394"/>
      <c r="G29" s="397">
        <f>様式第2号!L19</f>
        <v>0</v>
      </c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401"/>
    </row>
    <row r="30" spans="2:20" ht="29.25" customHeight="1">
      <c r="B30" s="377" t="s">
        <v>66</v>
      </c>
      <c r="C30" s="377"/>
      <c r="D30" s="377"/>
      <c r="E30" s="377"/>
      <c r="F30" s="394"/>
      <c r="G30" s="397">
        <f>様式第2号!L20</f>
        <v>0</v>
      </c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401"/>
    </row>
    <row r="31" spans="2:20" ht="29.25" customHeight="1">
      <c r="B31" s="377" t="s">
        <v>11</v>
      </c>
      <c r="C31" s="377"/>
      <c r="D31" s="377"/>
      <c r="E31" s="377"/>
      <c r="F31" s="394"/>
      <c r="G31" s="397">
        <f>様式第2号!L21</f>
        <v>0</v>
      </c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401"/>
    </row>
    <row r="32" spans="2:20" ht="21" customHeight="1">
      <c r="B32" s="1" t="s">
        <v>67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79</v>
      </c>
      <c r="Q1" s="2"/>
      <c r="R1" s="2"/>
      <c r="S1" s="2"/>
    </row>
    <row r="2" spans="1:19" ht="21" customHeight="1"/>
    <row r="3" spans="1:19" ht="36" customHeight="1">
      <c r="A3" s="15" t="str">
        <v>松江市（東出雲）コミュニティバス運行業務委託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37</v>
      </c>
      <c r="G11" s="16"/>
      <c r="H11" s="17"/>
      <c r="I11" s="6" t="s">
        <v>33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46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17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02" t="str">
        <v>案件名：松江市（東出雲）コミュニティバス運行業務委託</v>
      </c>
    </row>
    <row r="19" spans="1:19" ht="21" customHeight="1">
      <c r="D19" s="402"/>
    </row>
    <row r="20" spans="1:19" ht="21" customHeight="1">
      <c r="P20" s="1"/>
      <c r="Q20" s="1"/>
      <c r="R20" s="1"/>
      <c r="S20" s="1"/>
    </row>
    <row r="21" spans="1:19" ht="21" customHeight="1">
      <c r="A21" s="1" t="s">
        <v>43</v>
      </c>
    </row>
    <row r="22" spans="1:19" ht="21" customHeight="1">
      <c r="A22" s="1" t="s">
        <v>25</v>
      </c>
    </row>
    <row r="23" spans="1:19" ht="21" customHeight="1"/>
    <row r="24" spans="1:19" ht="21" customHeight="1"/>
    <row r="25" spans="1:19" ht="21" customHeight="1">
      <c r="A25" s="16" t="s">
        <v>39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2025-10-26T06:11:09Z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2025-10-26T06:11:09Z</vt:filetime>
  </property>
</Properties>
</file>