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様式第1号" sheetId="1" r:id="rId1"/>
    <sheet name="様式第2号" sheetId="2" r:id="rId2"/>
    <sheet name="様式第3号" sheetId="3" r:id="rId3"/>
    <sheet name="様式第4号" sheetId="4" r:id="rId4"/>
    <sheet name="様式第5号" sheetId="8" r:id="rId5"/>
    <sheet name="様式第6号" sheetId="5" r:id="rId6"/>
    <sheet name="様式第7号" sheetId="6" r:id="rId7"/>
  </sheets>
  <definedNames>
    <definedName name="_xlnm.Print_Area" localSheetId="0">様式第1号!$A$1:$S$39</definedName>
    <definedName name="_xlnm.Print_Area" localSheetId="1">様式第2号!$A$1:$S$34</definedName>
    <definedName name="_xlnm.Print_Area" localSheetId="2">様式第3号!$A$1:$CC$339</definedName>
    <definedName name="_xlnm.Print_Area" localSheetId="3">様式第4号!$A$1:$S$33</definedName>
    <definedName name="_xlnm.Print_Area" localSheetId="4">様式第5号!$A$1:$AK$114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M503admin</author>
  </authors>
  <commentList>
    <comment ref="O4" authorId="0">
      <text>
        <r>
          <rPr>
            <sz val="9"/>
            <color indexed="81"/>
            <rFont val="BIZ UD明朝 Medium"/>
          </rPr>
          <t>誓約書の提出日（持参日）を記載してください。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と入力してくだい。</t>
        </r>
      </text>
    </comment>
    <comment ref="L8" authorId="0">
      <text>
        <r>
          <rPr>
            <sz val="9"/>
            <color indexed="10"/>
            <rFont val="BIZ UD明朝 Medium"/>
          </rPr>
          <t xml:space="preserve"> 所在地、称号又は名称、代表者職氏名を
 直接入力</t>
        </r>
      </text>
    </comment>
  </commentList>
</comments>
</file>

<file path=xl/comments2.xml><?xml version="1.0" encoding="utf-8"?>
<comments xmlns="http://schemas.openxmlformats.org/spreadsheetml/2006/main">
  <authors>
    <author>M503admin</author>
  </authors>
  <commentList>
    <comment ref="L11" authorId="0">
      <text>
        <r>
          <rPr>
            <sz val="9"/>
            <color indexed="10"/>
            <rFont val="BIZ UD明朝 Medium"/>
          </rPr>
          <t xml:space="preserve"> 郵便番号のみ直接入力</t>
        </r>
      </text>
    </comment>
    <comment ref="L18" authorId="0">
      <text>
        <r>
          <rPr>
            <b/>
            <sz val="9"/>
            <color indexed="10"/>
            <rFont val="游ゴシック Light"/>
          </rPr>
          <t xml:space="preserve"> </t>
        </r>
        <r>
          <rPr>
            <sz val="9"/>
            <color indexed="10"/>
            <rFont val="BIZ UD明朝 Medium"/>
          </rPr>
          <t>担当者職・氏名、電話・ファックス番号、 メールアドレスは直接入力。</t>
        </r>
      </text>
    </comment>
  </commentList>
</comments>
</file>

<file path=xl/comments3.xml><?xml version="1.0" encoding="utf-8"?>
<comments xmlns="http://schemas.openxmlformats.org/spreadsheetml/2006/main">
  <authors>
    <author>M503admin</author>
  </authors>
  <commentList>
    <comment ref="BJ6" authorId="0">
      <text>
        <r>
          <rPr>
            <sz val="9"/>
            <color indexed="81"/>
            <rFont val="BIZ UD明朝 Medium"/>
          </rPr>
          <t>本書の提出日（持参日）を記載してください。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sz val="9"/>
            <color indexed="81"/>
            <rFont val="BIZ UD明朝 Medium"/>
          </rPr>
          <t>　と入力してください。</t>
        </r>
      </text>
    </comment>
  </commentList>
</comments>
</file>

<file path=xl/comments4.xml><?xml version="1.0" encoding="utf-8"?>
<comments xmlns="http://schemas.openxmlformats.org/spreadsheetml/2006/main">
  <authors>
    <author>M503admin</author>
  </authors>
  <commentList>
    <comment ref="D19" authorId="0">
      <text>
        <r>
          <rPr>
            <sz val="9"/>
            <color indexed="81"/>
            <rFont val="BIZ UD明朝 Medium"/>
          </rPr>
          <t>見積額（設計額）を</t>
        </r>
        <r>
          <rPr>
            <b/>
            <sz val="9"/>
            <color indexed="10"/>
            <rFont val="BIZ UD明朝 Medium"/>
          </rPr>
          <t>円単位（税込）</t>
        </r>
        <r>
          <rPr>
            <sz val="9"/>
            <color indexed="81"/>
            <rFont val="BIZ UD明朝 Medium"/>
          </rPr>
          <t>で入力してください。</t>
        </r>
      </text>
    </comment>
  </commentList>
</comments>
</file>

<file path=xl/comments5.xml><?xml version="1.0" encoding="utf-8"?>
<comments xmlns="http://schemas.openxmlformats.org/spreadsheetml/2006/main">
  <authors>
    <author>M503admin</author>
  </authors>
  <commentList>
    <comment ref="O6" authorId="0">
      <text>
        <r>
          <rPr>
            <sz val="9"/>
            <color indexed="81"/>
            <rFont val="BIZ UD明朝 Medium"/>
          </rPr>
          <t>質問書提出日を記載してください。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sz val="9"/>
            <color indexed="81"/>
            <rFont val="BIZ UD明朝 Medium"/>
          </rPr>
          <t>　と入力してください。</t>
        </r>
      </text>
    </comment>
    <comment ref="D9" authorId="0">
      <text>
        <r>
          <rPr>
            <sz val="9"/>
            <color indexed="81"/>
            <rFont val="BIZ UD明朝 Medium"/>
          </rPr>
          <t>質問される事項を</t>
        </r>
        <r>
          <rPr>
            <b/>
            <sz val="9"/>
            <color indexed="10"/>
            <rFont val="BIZ UD明朝 Medium"/>
          </rPr>
          <t>１から順に番号</t>
        </r>
        <r>
          <rPr>
            <sz val="9"/>
            <color indexed="81"/>
            <rFont val="BIZ UD明朝 Medium"/>
          </rPr>
          <t>を入れてお送りください。質問はこの質問書１枚に１項目ずつ記載してください。</t>
        </r>
      </text>
    </comment>
  </commentList>
</comments>
</file>

<file path=xl/comments6.xml><?xml version="1.0" encoding="utf-8"?>
<comments xmlns="http://schemas.openxmlformats.org/spreadsheetml/2006/main">
  <authors>
    <author>M503admin</author>
  </authors>
  <commentList>
    <comment ref="O6" authorId="0">
      <text>
        <r>
          <rPr>
            <sz val="9"/>
            <color indexed="81"/>
            <rFont val="BIZ UD明朝 Medium"/>
          </rPr>
          <t>本書の提出日（持参日）を記載してください。
【例】令和７年11月20日なら
　　</t>
        </r>
        <r>
          <rPr>
            <b/>
            <sz val="9"/>
            <color indexed="81"/>
            <rFont val="BIZ UD明朝 Medium"/>
          </rPr>
          <t>　</t>
        </r>
        <r>
          <rPr>
            <b/>
            <sz val="9"/>
            <color indexed="10"/>
            <rFont val="BIZ UD明朝 Medium"/>
          </rPr>
          <t>2025/11/20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<sst xmlns="http://schemas.openxmlformats.org/spreadsheetml/2006/main" xmlns:r="http://schemas.openxmlformats.org/officeDocument/2006/relationships" count="125" uniqueCount="125">
  <si>
    <t>　2　内　訳</t>
  </si>
  <si>
    <t xml:space="preserve">  　加表明書を提出します。</t>
  </si>
  <si>
    <t>質 問 事 項</t>
    <rPh sb="0" eb="1">
      <t>シツ</t>
    </rPh>
    <rPh sb="2" eb="3">
      <t>トイ</t>
    </rPh>
    <rPh sb="4" eb="5">
      <t>コト</t>
    </rPh>
    <rPh sb="6" eb="7">
      <t>コウ</t>
    </rPh>
    <phoneticPr fontId="3"/>
  </si>
  <si>
    <t>　2　運行管理の体制（実施方法と体制）について</t>
  </si>
  <si>
    <t>【体制図は別紙様式にて記入】</t>
    <rPh sb="1" eb="4">
      <t>タイセイズ</t>
    </rPh>
    <rPh sb="5" eb="7">
      <t>ベッシ</t>
    </rPh>
    <rPh sb="7" eb="9">
      <t>ヨウシキ</t>
    </rPh>
    <rPh sb="11" eb="13">
      <t>キニュウ</t>
    </rPh>
    <phoneticPr fontId="3"/>
  </si>
  <si>
    <t>車両減価
償 却 費</t>
    <rPh sb="0" eb="1">
      <t>クルマ</t>
    </rPh>
    <rPh sb="1" eb="2">
      <t>リョウ</t>
    </rPh>
    <rPh sb="2" eb="4">
      <t>ゲンカ</t>
    </rPh>
    <rPh sb="5" eb="6">
      <t>ショウ</t>
    </rPh>
    <rPh sb="7" eb="8">
      <t>キャク</t>
    </rPh>
    <rPh sb="9" eb="10">
      <t>ヒ</t>
    </rPh>
    <phoneticPr fontId="41"/>
  </si>
  <si>
    <t>代表者職氏名</t>
    <rPh sb="0" eb="6">
      <t>ダイヒョウシャショクシメイ</t>
    </rPh>
    <phoneticPr fontId="3"/>
  </si>
  <si>
    <t>　（あて先）　松 江 市 長</t>
  </si>
  <si>
    <t>プロポーザルに係る質問書</t>
    <rPh sb="7" eb="8">
      <t>カカワ</t>
    </rPh>
    <rPh sb="9" eb="12">
      <t>シツモンショ</t>
    </rPh>
    <phoneticPr fontId="3"/>
  </si>
  <si>
    <t xml:space="preserve">     成11年法律第225号）に基づく再生手続き開始の申立がなされていない。</t>
  </si>
  <si>
    <t xml:space="preserve"> </t>
  </si>
  <si>
    <t>メ 　ー　 ル</t>
  </si>
  <si>
    <t>記</t>
    <rPh sb="0" eb="1">
      <t>キ</t>
    </rPh>
    <phoneticPr fontId="3"/>
  </si>
  <si>
    <t>企　画　提　案　書</t>
  </si>
  <si>
    <t xml:space="preserve">〒 </t>
  </si>
  <si>
    <t xml:space="preserve">  （7）暴力団員による不当な行為の防止等に関する法律（平成3年法律第77号）第2条第2号に規</t>
  </si>
  <si>
    <t>【様式第４号】</t>
  </si>
  <si>
    <t>【様式第１号】</t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</si>
  <si>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ナ</t>
    </rPh>
    <phoneticPr fontId="3"/>
  </si>
  <si>
    <t xml:space="preserve">     に必要な手続きを確実に行える能力を有する者である。</t>
    <rPh sb="7" eb="8">
      <t>ヨウ</t>
    </rPh>
    <rPh sb="9" eb="13">
      <t>テツ</t>
    </rPh>
    <rPh sb="13" eb="15">
      <t>カクジツ</t>
    </rPh>
    <rPh sb="16" eb="17">
      <t>オコナ</t>
    </rPh>
    <rPh sb="19" eb="21">
      <t>ノウリョク</t>
    </rPh>
    <rPh sb="22" eb="23">
      <t>ユウ</t>
    </rPh>
    <rPh sb="25" eb="26">
      <t>モノ</t>
    </rPh>
    <phoneticPr fontId="3"/>
  </si>
  <si>
    <t>住　　　　所</t>
    <rPh sb="0" eb="1">
      <t>ジュウ</t>
    </rPh>
    <rPh sb="5" eb="6">
      <t>トコロ</t>
    </rPh>
    <phoneticPr fontId="3"/>
  </si>
  <si>
    <t xml:space="preserve"> 厚 生 費</t>
    <rPh sb="1" eb="2">
      <t>アツシ</t>
    </rPh>
    <rPh sb="3" eb="4">
      <t>セイ</t>
    </rPh>
    <rPh sb="5" eb="6">
      <t>ヒ</t>
    </rPh>
    <phoneticPr fontId="41"/>
  </si>
  <si>
    <t>【様式第２号】</t>
  </si>
  <si>
    <t>辞　　　退　　　届</t>
    <rPh sb="0" eb="1">
      <t>ジ</t>
    </rPh>
    <rPh sb="4" eb="5">
      <t>タイ</t>
    </rPh>
    <rPh sb="8" eb="9">
      <t>トドケ</t>
    </rPh>
    <phoneticPr fontId="3"/>
  </si>
  <si>
    <t xml:space="preserve"> 法定福利費</t>
    <rPh sb="1" eb="3">
      <t>ホウテイ</t>
    </rPh>
    <rPh sb="3" eb="5">
      <t>フクリ</t>
    </rPh>
    <rPh sb="5" eb="6">
      <t>ヒ</t>
    </rPh>
    <phoneticPr fontId="42"/>
  </si>
  <si>
    <t>見　　積　　書</t>
    <rPh sb="0" eb="1">
      <t>ミ</t>
    </rPh>
    <rPh sb="3" eb="4">
      <t>セキ</t>
    </rPh>
    <rPh sb="6" eb="7">
      <t>ショ</t>
    </rPh>
    <phoneticPr fontId="3"/>
  </si>
  <si>
    <t>　いたします。</t>
  </si>
  <si>
    <t xml:space="preserve">  （3）本市において、指名競争入札に関する指名を停止されていない。また、指名の停止を受け</t>
  </si>
  <si>
    <t>２ヶ年業務委託費</t>
  </si>
  <si>
    <t>誓　　約　　書</t>
  </si>
  <si>
    <t xml:space="preserve">     なされていない。</t>
  </si>
  <si>
    <t xml:space="preserve">     たが、すでにその停止期間を経過している。</t>
  </si>
  <si>
    <t>　3　整備管理の体制（実施方法と体制）について</t>
    <rPh sb="3" eb="5">
      <t>セイビ</t>
    </rPh>
    <phoneticPr fontId="3"/>
  </si>
  <si>
    <t>質 問 内 容</t>
    <rPh sb="0" eb="1">
      <t>シツ</t>
    </rPh>
    <rPh sb="2" eb="3">
      <t>トイ</t>
    </rPh>
    <rPh sb="4" eb="5">
      <t>ナイ</t>
    </rPh>
    <rPh sb="6" eb="7">
      <t>カタチ</t>
    </rPh>
    <phoneticPr fontId="3"/>
  </si>
  <si>
    <t xml:space="preserve">  （6）会社法（平成17年法律第86号）第475条若しくは第644条の規定に基づく清算の開始､又は</t>
  </si>
  <si>
    <t xml:space="preserve">     破産法(平成16年法律第75号）第18条若しくは第19条の規定に基づく破産手続開始の申立が</t>
  </si>
  <si>
    <t xml:space="preserve">  （5）会社更生法（平成14年法律第154号）に基づく更生手続き開始の申立又は民事再生法（平</t>
  </si>
  <si>
    <t>所 在 地</t>
    <rPh sb="0" eb="1">
      <t>ショ</t>
    </rPh>
    <rPh sb="2" eb="3">
      <t>ザイ</t>
    </rPh>
    <rPh sb="4" eb="5">
      <t>チ</t>
    </rPh>
    <phoneticPr fontId="3"/>
  </si>
  <si>
    <t>　5　災害・事故、異常気象時の対応について</t>
  </si>
  <si>
    <t>【理由】</t>
    <rPh sb="1" eb="3">
      <t>リユウ</t>
    </rPh>
    <phoneticPr fontId="3"/>
  </si>
  <si>
    <t xml:space="preserve">  （2）地方自治法施行令（昭和22年政令第16号）第167条の4の規定に該当していない。</t>
  </si>
  <si>
    <t>（事業者）</t>
    <rPh sb="1" eb="4">
      <t>ジギョウシャ</t>
    </rPh>
    <phoneticPr fontId="3"/>
  </si>
  <si>
    <t>㊞</t>
  </si>
  <si>
    <t>№</t>
  </si>
  <si>
    <t>【様式第３号】</t>
  </si>
  <si>
    <t>円</t>
    <rPh sb="0" eb="1">
      <t>エン</t>
    </rPh>
    <phoneticPr fontId="3"/>
  </si>
  <si>
    <t>　　上記の案件について、参加表明書等を提出しましたが、都合により下記のとおり参加を辞退</t>
  </si>
  <si>
    <t>申　請　者</t>
    <rPh sb="0" eb="1">
      <t>サル</t>
    </rPh>
    <rPh sb="2" eb="3">
      <t>ショウ</t>
    </rPh>
    <rPh sb="4" eb="5">
      <t>モノ</t>
    </rPh>
    <phoneticPr fontId="3"/>
  </si>
  <si>
    <t>商 号 又
は 名 称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3"/>
  </si>
  <si>
    <t xml:space="preserve"> 車検整備費</t>
    <rPh sb="1" eb="6">
      <t>シャケンセイビヒ</t>
    </rPh>
    <phoneticPr fontId="3"/>
  </si>
  <si>
    <t>本業務に係る企画を以下のとおり提案いたします。</t>
  </si>
  <si>
    <t>　4　安全対策と乗務員教育について</t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</si>
  <si>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</si>
  <si>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担当者職氏名</t>
    <rPh sb="0" eb="6">
      <t>タントウシャショクシメイ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</si>
  <si>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</si>
  <si>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※記載欄が不足する場合は表を追加して記入。</t>
  </si>
  <si>
    <t>参　加　表　明　書</t>
  </si>
  <si>
    <t>職・氏名</t>
    <rPh sb="0" eb="1">
      <t>ショク</t>
    </rPh>
    <rPh sb="2" eb="4">
      <t>シメイ</t>
    </rPh>
    <phoneticPr fontId="3"/>
  </si>
  <si>
    <t>電話番号</t>
  </si>
  <si>
    <t>（消費税及び地方消費税相当額を含む）</t>
  </si>
  <si>
    <t>　1　当該委託業務に係る経費</t>
  </si>
  <si>
    <t>金</t>
    <rPh sb="0" eb="1">
      <t>キン</t>
    </rPh>
    <phoneticPr fontId="3"/>
  </si>
  <si>
    <t>【仕業表・整備管理規定・車検証の添付】</t>
    <rPh sb="1" eb="4">
      <t>シギ</t>
    </rPh>
    <rPh sb="5" eb="7">
      <t>セイビ</t>
    </rPh>
    <rPh sb="12" eb="15">
      <t>シャケンショウ</t>
    </rPh>
    <phoneticPr fontId="3"/>
  </si>
  <si>
    <t xml:space="preserve">     定する暴力団又は第 2 条第 6 号に規定する暴力団員が経営に関与していない。</t>
  </si>
  <si>
    <t>FAX 番号</t>
  </si>
  <si>
    <t>Ｅ‐mail</t>
  </si>
  <si>
    <t>（担当者）</t>
    <rPh sb="1" eb="4">
      <t>タントウシャ</t>
    </rPh>
    <phoneticPr fontId="3"/>
  </si>
  <si>
    <t>F A X 番 号</t>
  </si>
  <si>
    <t>　履行期間：令和8年4月1日（水）から令和10年3月31日（金）まで</t>
    <rPh sb="1" eb="3">
      <t>リコウ</t>
    </rPh>
    <rPh sb="15" eb="16">
      <t>スイ</t>
    </rPh>
    <rPh sb="30" eb="31">
      <t>キン</t>
    </rPh>
    <phoneticPr fontId="3"/>
  </si>
  <si>
    <t>※質問はこの質問書１枚に１項目ずつ記載すること。</t>
  </si>
  <si>
    <t>　　後日誓約した内容に違反する事実が判明した場合、もしくは応募受付後、審査・選定までの</t>
  </si>
  <si>
    <t>　間に誓約した内容に違反した場合は、無効又は失格とされても異議を申し立てません。</t>
  </si>
  <si>
    <t xml:space="preserve">  （4）令和7・8・9年度の松江市入札参加資格者名簿（物品）の業種「運送（旅客運送）」に登</t>
  </si>
  <si>
    <t>　　 録しており、かつ松江市内に本社を有する者である。</t>
  </si>
  <si>
    <t>　（1）道路運送法第 4 条第 1 項の定めによる一般乗合旅客自動車運送事業の許可を受けている</t>
    <rPh sb="4" eb="9">
      <t>ドウロウ</t>
    </rPh>
    <rPh sb="9" eb="10">
      <t>ダイ</t>
    </rPh>
    <rPh sb="13" eb="14">
      <t>ジョウ</t>
    </rPh>
    <rPh sb="14" eb="15">
      <t>ダイ</t>
    </rPh>
    <rPh sb="18" eb="19">
      <t>コウ</t>
    </rPh>
    <rPh sb="20" eb="21">
      <t>サダ</t>
    </rPh>
    <rPh sb="25" eb="27">
      <t>イッパン</t>
    </rPh>
    <rPh sb="27" eb="29">
      <t>ノリアイ</t>
    </rPh>
    <rPh sb="29" eb="39">
      <t>リョカクジドウシ</t>
    </rPh>
    <rPh sb="39" eb="41">
      <t>キョカ</t>
    </rPh>
    <rPh sb="42" eb="43">
      <t>ウ</t>
    </rPh>
    <phoneticPr fontId="3"/>
  </si>
  <si>
    <t>　　 者、又は運行開始日までに確実に許可を受けることができる者であり、運行開始までに運行</t>
    <rPh sb="5" eb="6">
      <t>マタ</t>
    </rPh>
    <rPh sb="7" eb="15">
      <t>ウンコウカイシビ</t>
    </rPh>
    <rPh sb="15" eb="17">
      <t>カクジツ</t>
    </rPh>
    <rPh sb="18" eb="20">
      <t>キョカ</t>
    </rPh>
    <rPh sb="21" eb="22">
      <t>ウ</t>
    </rPh>
    <rPh sb="35" eb="42">
      <t>ウンコウカイシ</t>
    </rPh>
    <rPh sb="42" eb="44">
      <t>ウンコウ</t>
    </rPh>
    <phoneticPr fontId="3"/>
  </si>
  <si>
    <t>　1　輸送（地域住民）の安全な確保と継続的な輸送の確保について</t>
    <rPh sb="6" eb="10">
      <t>チイキジ</t>
    </rPh>
    <phoneticPr fontId="3"/>
  </si>
  <si>
    <t>【運行管理規定の添付】</t>
  </si>
  <si>
    <t>【前年度又は今年度の研修会等の資料添付】</t>
    <rPh sb="1" eb="3">
      <t>ゼンネン</t>
    </rPh>
    <rPh sb="3" eb="4">
      <t>ド</t>
    </rPh>
    <rPh sb="4" eb="5">
      <t>マタ</t>
    </rPh>
    <rPh sb="6" eb="9">
      <t>コンネンド</t>
    </rPh>
    <phoneticPr fontId="3"/>
  </si>
  <si>
    <t>　　　 様式第5号「経費内訳書」のとおり</t>
    <rPh sb="4" eb="6">
      <t>ヨウシキ</t>
    </rPh>
    <rPh sb="6" eb="9">
      <t>ダイ</t>
    </rPh>
    <phoneticPr fontId="3"/>
  </si>
  <si>
    <t>（税抜）</t>
    <rPh sb="1" eb="3">
      <t>ゼイヌキ</t>
    </rPh>
    <phoneticPr fontId="3"/>
  </si>
  <si>
    <t>【様式第６号】</t>
  </si>
  <si>
    <t>【様式第７号】</t>
    <rPh sb="5" eb="6">
      <t>ゴウ</t>
    </rPh>
    <phoneticPr fontId="3"/>
  </si>
  <si>
    <t>【様式第５号】</t>
  </si>
  <si>
    <t>営業外費用（Ｋ）</t>
    <rPh sb="0" eb="3">
      <t>エイギョウガイ</t>
    </rPh>
    <rPh sb="3" eb="5">
      <t>ヒヨウ</t>
    </rPh>
    <phoneticPr fontId="41"/>
  </si>
  <si>
    <t>科目</t>
    <rPh sb="0" eb="2">
      <t>カモク</t>
    </rPh>
    <phoneticPr fontId="41"/>
  </si>
  <si>
    <t>（税込）</t>
    <rPh sb="1" eb="3">
      <t>ゼイコ</t>
    </rPh>
    <phoneticPr fontId="3"/>
  </si>
  <si>
    <t>設計額</t>
    <rPh sb="0" eb="2">
      <t>セッケイ</t>
    </rPh>
    <rPh sb="2" eb="3">
      <t>ガク</t>
    </rPh>
    <phoneticPr fontId="41"/>
  </si>
  <si>
    <t>合計（Ｌ）</t>
    <rPh sb="0" eb="2">
      <t>ゴウケイ</t>
    </rPh>
    <phoneticPr fontId="41"/>
  </si>
  <si>
    <t>一般管理費（J）</t>
    <rPh sb="0" eb="2">
      <t>イッパン</t>
    </rPh>
    <rPh sb="2" eb="5">
      <t>カンリヒ</t>
    </rPh>
    <phoneticPr fontId="41"/>
  </si>
  <si>
    <t xml:space="preserve">営業費用計（K）
</t>
    <rPh sb="0" eb="2">
      <t>エイギョウ</t>
    </rPh>
    <rPh sb="2" eb="4">
      <t>ヒヨウ</t>
    </rPh>
    <rPh sb="4" eb="5">
      <t>ケイ</t>
    </rPh>
    <phoneticPr fontId="41"/>
  </si>
  <si>
    <t>人 件 費</t>
    <rPh sb="0" eb="1">
      <t>ヒト</t>
    </rPh>
    <rPh sb="2" eb="3">
      <t>ケン</t>
    </rPh>
    <rPh sb="4" eb="5">
      <t>ヒ</t>
    </rPh>
    <phoneticPr fontId="41"/>
  </si>
  <si>
    <t>福　  利
厚 生 費</t>
    <rPh sb="0" eb="1">
      <t>フク</t>
    </rPh>
    <rPh sb="4" eb="5">
      <t>リ</t>
    </rPh>
    <rPh sb="6" eb="7">
      <t>アツシ</t>
    </rPh>
    <rPh sb="8" eb="9">
      <t>セイ</t>
    </rPh>
    <rPh sb="10" eb="11">
      <t>ヒ</t>
    </rPh>
    <phoneticPr fontId="41"/>
  </si>
  <si>
    <t>車    両
修 繕 費</t>
    <rPh sb="0" eb="1">
      <t>クルマ</t>
    </rPh>
    <rPh sb="5" eb="6">
      <t>リョウ</t>
    </rPh>
    <rPh sb="7" eb="8">
      <t>オサム</t>
    </rPh>
    <rPh sb="9" eb="10">
      <t>ゼン</t>
    </rPh>
    <rPh sb="11" eb="12">
      <t>ヒ</t>
    </rPh>
    <phoneticPr fontId="41"/>
  </si>
  <si>
    <t>燃 料 費</t>
    <rPh sb="0" eb="1">
      <t>ネン</t>
    </rPh>
    <rPh sb="2" eb="3">
      <t>リョウ</t>
    </rPh>
    <rPh sb="4" eb="5">
      <t>ヒ</t>
    </rPh>
    <phoneticPr fontId="41"/>
  </si>
  <si>
    <t>保 険 料</t>
    <rPh sb="0" eb="1">
      <t>タモツ</t>
    </rPh>
    <rPh sb="2" eb="3">
      <t>ケン</t>
    </rPh>
    <rPh sb="4" eb="5">
      <t>リョウ</t>
    </rPh>
    <phoneticPr fontId="41"/>
  </si>
  <si>
    <t>公　  租
公 課 費</t>
    <rPh sb="0" eb="1">
      <t>コウ</t>
    </rPh>
    <rPh sb="4" eb="5">
      <t>ソ</t>
    </rPh>
    <rPh sb="6" eb="7">
      <t>コウ</t>
    </rPh>
    <rPh sb="8" eb="9">
      <t>カ</t>
    </rPh>
    <rPh sb="10" eb="11">
      <t>ヒ</t>
    </rPh>
    <phoneticPr fontId="41"/>
  </si>
  <si>
    <t>その他経費（H）</t>
    <rPh sb="2" eb="3">
      <t>タ</t>
    </rPh>
    <rPh sb="3" eb="5">
      <t>ケイヒ</t>
    </rPh>
    <phoneticPr fontId="41"/>
  </si>
  <si>
    <t>運送費計（I）
=（A+B+C+D+E+F+G+H+I+J）</t>
    <rPh sb="0" eb="3">
      <t>ウンソウヒ</t>
    </rPh>
    <rPh sb="3" eb="4">
      <t>ケイ</t>
    </rPh>
    <phoneticPr fontId="41"/>
  </si>
  <si>
    <t>（年額，税抜）</t>
    <rPh sb="5" eb="6">
      <t>ヌ</t>
    </rPh>
    <phoneticPr fontId="41"/>
  </si>
  <si>
    <t>（消費税額）</t>
    <rPh sb="1" eb="4">
      <t>ショウヒゼイ</t>
    </rPh>
    <rPh sb="4" eb="5">
      <t>ガク</t>
    </rPh>
    <phoneticPr fontId="41"/>
  </si>
  <si>
    <t xml:space="preserve"> 軽油</t>
    <rPh sb="1" eb="3">
      <t>ケイユ</t>
    </rPh>
    <phoneticPr fontId="3"/>
  </si>
  <si>
    <t>（年額，税込）</t>
  </si>
  <si>
    <t xml:space="preserve"> 運　転　手</t>
    <rPh sb="1" eb="2">
      <t>ウン</t>
    </rPh>
    <rPh sb="3" eb="4">
      <t>テン</t>
    </rPh>
    <rPh sb="5" eb="6">
      <t>テ</t>
    </rPh>
    <phoneticPr fontId="41"/>
  </si>
  <si>
    <t xml:space="preserve"> 運行管理者
 整備管理者</t>
    <rPh sb="1" eb="3">
      <t>ウンコウ</t>
    </rPh>
    <rPh sb="3" eb="6">
      <t>カンリシャ</t>
    </rPh>
    <phoneticPr fontId="41"/>
  </si>
  <si>
    <t xml:space="preserve"> 事務職員</t>
    <rPh sb="1" eb="3">
      <t>ジム</t>
    </rPh>
    <rPh sb="3" eb="5">
      <t>ショクイン</t>
    </rPh>
    <phoneticPr fontId="41"/>
  </si>
  <si>
    <t>小計（A）</t>
    <rPh sb="0" eb="2">
      <t>ショウケイ</t>
    </rPh>
    <phoneticPr fontId="41"/>
  </si>
  <si>
    <t>小計（B）</t>
    <rPh sb="0" eb="2">
      <t>ショウケイ</t>
    </rPh>
    <phoneticPr fontId="41"/>
  </si>
  <si>
    <t xml:space="preserve"> 法定点検費</t>
    <rPh sb="1" eb="3">
      <t>ホウテイ</t>
    </rPh>
    <rPh sb="3" eb="5">
      <t>テンケン</t>
    </rPh>
    <rPh sb="5" eb="6">
      <t>ヒ</t>
    </rPh>
    <phoneticPr fontId="41"/>
  </si>
  <si>
    <t xml:space="preserve"> 一般整備費</t>
    <rPh sb="1" eb="6">
      <t>イッパンセイビヒ</t>
    </rPh>
    <phoneticPr fontId="3"/>
  </si>
  <si>
    <t>小計（C）</t>
    <rPh sb="0" eb="2">
      <t>ショウケイ</t>
    </rPh>
    <phoneticPr fontId="41"/>
  </si>
  <si>
    <t xml:space="preserve"> ガソリン</t>
  </si>
  <si>
    <t>小計（D）</t>
    <rPh sb="0" eb="2">
      <t>ショウケイ</t>
    </rPh>
    <phoneticPr fontId="41"/>
  </si>
  <si>
    <t xml:space="preserve"> 自賠責保険料</t>
    <rPh sb="1" eb="4">
      <t>ジバイセキ</t>
    </rPh>
    <rPh sb="4" eb="7">
      <t>ホケンリョウ</t>
    </rPh>
    <phoneticPr fontId="41"/>
  </si>
  <si>
    <t xml:space="preserve"> 任意保険料</t>
    <rPh sb="1" eb="6">
      <t>ニンイホケンリョウ</t>
    </rPh>
    <phoneticPr fontId="3"/>
  </si>
  <si>
    <t>小計（E）</t>
    <rPh sb="0" eb="2">
      <t>ショウケイ</t>
    </rPh>
    <phoneticPr fontId="41"/>
  </si>
  <si>
    <t>小計（F）</t>
    <rPh sb="0" eb="2">
      <t>ショウケイ</t>
    </rPh>
    <phoneticPr fontId="41"/>
  </si>
  <si>
    <t xml:space="preserve"> 自動車税</t>
    <rPh sb="1" eb="4">
      <t>ジドウシャ</t>
    </rPh>
    <rPh sb="4" eb="5">
      <t>ゼイ</t>
    </rPh>
    <phoneticPr fontId="41"/>
  </si>
  <si>
    <t xml:space="preserve"> 自動車重量税</t>
    <rPh sb="1" eb="7">
      <t>ジドウシャジュウリョウゼイ</t>
    </rPh>
    <phoneticPr fontId="3"/>
  </si>
  <si>
    <t>小計（G）</t>
    <rPh sb="0" eb="2">
      <t>ショウケイ</t>
    </rPh>
    <phoneticPr fontId="41"/>
  </si>
  <si>
    <t>金額</t>
    <rPh sb="0" eb="2">
      <t>キンガク</t>
    </rPh>
    <phoneticPr fontId="41"/>
  </si>
  <si>
    <t>積　　算　　内　　訳</t>
    <rPh sb="0" eb="1">
      <t>セキ</t>
    </rPh>
    <rPh sb="3" eb="4">
      <t>ザン</t>
    </rPh>
    <rPh sb="6" eb="7">
      <t>ナイ</t>
    </rPh>
    <rPh sb="9" eb="10">
      <t>ヤク</t>
    </rPh>
    <phoneticPr fontId="41"/>
  </si>
  <si>
    <t>※経費内訳書には、それぞれの経費に係る積算根拠を「内訳欄」に記入してください。</t>
    <rPh sb="1" eb="3">
      <t>ケイヒ</t>
    </rPh>
    <rPh sb="25" eb="28">
      <t>ウチワ</t>
    </rPh>
    <rPh sb="30" eb="32">
      <t>キニュウ</t>
    </rPh>
    <phoneticPr fontId="3"/>
  </si>
  <si>
    <t>　　松江市（本庄・持田）コミュニティバス運行業務委託プロポーザルの参加にあたり、下記の</t>
  </si>
  <si>
    <t>　事項及び提出書類の内容について、事実に相違ないことを誓約します。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</si>
</sst>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4">
    <numFmt numFmtId="176" formatCode="[$-411]ggge&quot;年&quot;m&quot;月&quot;d&quot;日&quot;;@"/>
    <numFmt numFmtId="177" formatCode="#,##0&quot;円&quot;"/>
    <numFmt numFmtId="178" formatCode="0_);[Red]\(0\)"/>
    <numFmt numFmtId="179" formatCode="#,##0_ "/>
    <numFmt numFmtId="180" formatCode="#,##0.0;[Red]\-#,##0.0"/>
    <numFmt numFmtId="181" formatCode="#,##0_);[Red]\(#,##0\)"/>
    <numFmt numFmtId="182" formatCode="#,##0.0_ ;[Red]\-#,##0.0\ "/>
    <numFmt numFmtId="183" formatCode="0.00;[Red]0.00"/>
    <numFmt numFmtId="184" formatCode="0.0000_ "/>
    <numFmt numFmtId="185" formatCode="#,##0.0000;[Red]#,##0.0000"/>
    <numFmt numFmtId="186" formatCode="0.000;[Red]0.000"/>
    <numFmt numFmtId="187" formatCode="#,##0.0_ "/>
    <numFmt numFmtId="188" formatCode="#,##0;[Red]#,##0"/>
    <numFmt numFmtId="189" formatCode="#,##0.0_);[Red]\(#,##0.0\)"/>
  </numFmts>
  <fonts count="43">
    <font>
      <sz val="11"/>
      <color theme="1"/>
      <name val="游ゴシック"/>
      <family val="3"/>
      <scheme val="minor"/>
    </font>
    <font>
      <sz val="11"/>
      <color auto="1"/>
      <name val="ＭＳ 明朝"/>
      <family val="1"/>
    </font>
    <font>
      <sz val="11"/>
      <color theme="1"/>
      <name val="メイリオ"/>
      <family val="3"/>
    </font>
    <font>
      <sz val="6"/>
      <color auto="1"/>
      <name val="游ゴシック"/>
      <family val="3"/>
    </font>
    <font>
      <sz val="11"/>
      <color theme="1"/>
      <name val="BIZ UD明朝 Medium"/>
      <family val="1"/>
    </font>
    <font>
      <b/>
      <sz val="16"/>
      <color theme="1"/>
      <name val="BIZ UD明朝 Medium"/>
      <family val="1"/>
    </font>
    <font>
      <sz val="10"/>
      <color theme="1"/>
      <name val="BIZ UD明朝 Medium"/>
      <family val="1"/>
    </font>
    <font>
      <sz val="8"/>
      <color theme="1"/>
      <name val="BIZ UD明朝 Medium"/>
      <family val="1"/>
    </font>
    <font>
      <sz val="16"/>
      <color theme="1"/>
      <name val="BIZ UD明朝 Medium"/>
      <family val="1"/>
    </font>
    <font>
      <sz val="9"/>
      <color theme="1"/>
      <name val="游ゴシック"/>
      <family val="3"/>
      <scheme val="minor"/>
    </font>
    <font>
      <sz val="18"/>
      <color theme="1"/>
      <name val="BIZ UD明朝 Medium"/>
      <family val="1"/>
    </font>
    <font>
      <sz val="19"/>
      <color theme="1"/>
      <name val="BIZ UD明朝 Medium"/>
      <family val="1"/>
    </font>
    <font>
      <sz val="12"/>
      <color theme="1"/>
      <name val="BIZ UD明朝 Medium"/>
      <family val="1"/>
    </font>
    <font>
      <sz val="11"/>
      <color auto="1"/>
      <name val="ＭＳ Ｐゴシック"/>
      <family val="3"/>
    </font>
    <font>
      <sz val="10"/>
      <color auto="1"/>
      <name val="ＭＳ 明朝"/>
      <family val="1"/>
    </font>
    <font>
      <sz val="22"/>
      <color auto="1"/>
      <name val="BIZ UDゴシック"/>
      <family val="3"/>
    </font>
    <font>
      <sz val="11"/>
      <color auto="1"/>
      <name val="BIZ UDゴシック"/>
      <family val="3"/>
    </font>
    <font>
      <b/>
      <sz val="18"/>
      <color auto="1"/>
      <name val="ＭＳ ゴシック"/>
      <family val="3"/>
    </font>
    <font>
      <sz val="18"/>
      <color auto="1"/>
      <name val="BIZ UDゴシック"/>
      <family val="3"/>
    </font>
    <font>
      <b/>
      <sz val="18"/>
      <color auto="1"/>
      <name val="ＭＳ Ｐゴシック"/>
      <family val="3"/>
    </font>
    <font>
      <sz val="13"/>
      <color auto="1"/>
      <name val="BIZ UDゴシック"/>
      <family val="3"/>
    </font>
    <font>
      <sz val="13"/>
      <color rgb="FFFF0000"/>
      <name val="BIZ UDゴシック"/>
      <family val="3"/>
    </font>
    <font>
      <b/>
      <sz val="20"/>
      <color auto="1"/>
      <name val="ＭＳ Ｐゴシック"/>
      <family val="3"/>
    </font>
    <font>
      <sz val="11"/>
      <color auto="1"/>
      <name val="BIZ UD明朝 Medium"/>
      <family val="1"/>
    </font>
    <font>
      <sz val="10"/>
      <color auto="1"/>
      <name val="BIZ UD明朝 Medium"/>
      <family val="1"/>
    </font>
    <font>
      <sz val="8"/>
      <color auto="1"/>
      <name val="BIZ UD明朝 Medium"/>
      <family val="1"/>
    </font>
    <font>
      <sz val="20"/>
      <color auto="1"/>
      <name val="BIZ UDゴシック"/>
      <family val="3"/>
    </font>
    <font>
      <b/>
      <sz val="16"/>
      <color auto="1"/>
      <name val="ＭＳ Ｐゴシック"/>
      <family val="3"/>
    </font>
    <font>
      <b/>
      <sz val="11"/>
      <color auto="1"/>
      <name val="ＭＳ 明朝"/>
      <family val="1"/>
    </font>
    <font>
      <sz val="11"/>
      <color auto="1"/>
      <name val="メイリオ"/>
      <family val="3"/>
    </font>
    <font>
      <sz val="8"/>
      <color rgb="FFFF0000"/>
      <name val="BIZ UD明朝 Medium"/>
      <family val="1"/>
    </font>
    <font>
      <sz val="10"/>
      <color rgb="FFFF0000"/>
      <name val="BIZ UD明朝 Medium"/>
      <family val="1"/>
    </font>
    <font>
      <b/>
      <sz val="10"/>
      <color auto="1"/>
      <name val="ＭＳ 明朝"/>
      <family val="1"/>
    </font>
    <font>
      <sz val="10"/>
      <color theme="0"/>
      <name val="BIZ UD明朝 Medium"/>
      <family val="1"/>
    </font>
    <font>
      <b/>
      <sz val="10"/>
      <color auto="1"/>
      <name val="BIZ UD明朝 Medium"/>
      <family val="1"/>
    </font>
    <font>
      <b/>
      <sz val="10"/>
      <color theme="1"/>
      <name val="BIZ UD明朝 Medium"/>
      <family val="1"/>
    </font>
    <font>
      <sz val="12"/>
      <color rgb="FFFF0000"/>
      <name val="BIZ UDゴシック"/>
      <family val="3"/>
    </font>
    <font>
      <sz val="9"/>
      <color rgb="FFFF0000"/>
      <name val="BIZ UD明朝 Medium"/>
      <family val="1"/>
    </font>
    <font>
      <sz val="11"/>
      <color rgb="FFFF0000"/>
      <name val="BIZ UDゴシック"/>
      <family val="3"/>
    </font>
    <font>
      <sz val="11"/>
      <color rgb="FFFF0000"/>
      <name val="メイリオ"/>
      <family val="3"/>
    </font>
    <font>
      <sz val="10"/>
      <color theme="1"/>
      <name val="BIZ UDゴシック"/>
      <family val="3"/>
    </font>
    <font>
      <sz val="6"/>
      <color auto="1"/>
      <name val="ＭＳ 明朝"/>
    </font>
    <font>
      <sz val="6"/>
      <color auto="1"/>
      <name val="メイリオ"/>
      <family val="2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 style="dashDotDot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/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3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4" fillId="0" borderId="0" xfId="0" applyNumberFormat="1" applyFont="1" applyAlignment="1">
      <alignment horizontal="distributed"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7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0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10" fillId="0" borderId="11" xfId="0" applyFont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2" applyFont="1" applyAlignment="1">
      <alignment horizontal="center" vertical="center"/>
    </xf>
    <xf numFmtId="0" fontId="2" fillId="0" borderId="0" xfId="3">
      <alignment vertical="center"/>
    </xf>
    <xf numFmtId="0" fontId="14" fillId="0" borderId="0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38" fontId="16" fillId="0" borderId="13" xfId="1" applyFont="1" applyBorder="1" applyAlignment="1">
      <alignment horizontal="center" vertical="center"/>
    </xf>
    <xf numFmtId="38" fontId="16" fillId="0" borderId="14" xfId="1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 textRotation="255"/>
    </xf>
    <xf numFmtId="0" fontId="16" fillId="0" borderId="16" xfId="2" applyFont="1" applyBorder="1" applyAlignment="1">
      <alignment horizontal="center" vertical="center" textRotation="255"/>
    </xf>
    <xf numFmtId="0" fontId="16" fillId="0" borderId="17" xfId="2" applyFont="1" applyBorder="1" applyAlignment="1">
      <alignment horizontal="center" vertical="center" textRotation="255"/>
    </xf>
    <xf numFmtId="0" fontId="16" fillId="0" borderId="18" xfId="2" applyFont="1" applyBorder="1" applyAlignment="1">
      <alignment horizontal="center" vertical="center" textRotation="255"/>
    </xf>
    <xf numFmtId="0" fontId="17" fillId="0" borderId="0" xfId="2" applyFont="1" applyBorder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38" fontId="16" fillId="0" borderId="19" xfId="1" applyFont="1" applyBorder="1" applyAlignment="1">
      <alignment horizontal="center" vertical="center"/>
    </xf>
    <xf numFmtId="38" fontId="16" fillId="0" borderId="20" xfId="1" applyFont="1" applyBorder="1" applyAlignment="1">
      <alignment horizontal="center" vertical="center"/>
    </xf>
    <xf numFmtId="38" fontId="16" fillId="0" borderId="21" xfId="1" applyFont="1" applyBorder="1" applyAlignment="1">
      <alignment horizontal="center" vertical="center" wrapText="1"/>
    </xf>
    <xf numFmtId="38" fontId="16" fillId="0" borderId="22" xfId="1" applyFont="1" applyBorder="1" applyAlignment="1">
      <alignment horizontal="center" vertical="center" wrapText="1"/>
    </xf>
    <xf numFmtId="38" fontId="16" fillId="0" borderId="23" xfId="1" applyFont="1" applyBorder="1" applyAlignment="1">
      <alignment vertical="center" wrapText="1"/>
    </xf>
    <xf numFmtId="38" fontId="16" fillId="0" borderId="24" xfId="1" applyFont="1" applyBorder="1" applyAlignment="1">
      <alignment vertical="center" wrapText="1"/>
    </xf>
    <xf numFmtId="38" fontId="16" fillId="0" borderId="12" xfId="1" applyFont="1" applyBorder="1" applyAlignment="1">
      <alignment vertical="center" wrapText="1"/>
    </xf>
    <xf numFmtId="0" fontId="18" fillId="0" borderId="25" xfId="2" applyFont="1" applyBorder="1" applyAlignment="1">
      <alignment horizontal="center" vertical="center"/>
    </xf>
    <xf numFmtId="38" fontId="16" fillId="0" borderId="26" xfId="1" applyFont="1" applyBorder="1" applyAlignment="1">
      <alignment horizontal="center" vertical="center" wrapText="1"/>
    </xf>
    <xf numFmtId="38" fontId="16" fillId="0" borderId="23" xfId="1" applyFont="1" applyBorder="1" applyAlignment="1">
      <alignment horizontal="center" vertical="center" wrapText="1"/>
    </xf>
    <xf numFmtId="38" fontId="16" fillId="0" borderId="27" xfId="1" applyFont="1" applyBorder="1" applyAlignment="1">
      <alignment horizontal="center" vertical="center" wrapText="1"/>
    </xf>
    <xf numFmtId="38" fontId="16" fillId="0" borderId="24" xfId="1" applyFont="1" applyBorder="1" applyAlignment="1">
      <alignment horizontal="center" vertical="center"/>
    </xf>
    <xf numFmtId="38" fontId="16" fillId="0" borderId="0" xfId="1" applyFont="1" applyBorder="1" applyAlignment="1">
      <alignment horizontal="center" vertical="center"/>
    </xf>
    <xf numFmtId="38" fontId="16" fillId="0" borderId="28" xfId="1" applyFont="1" applyBorder="1" applyAlignment="1">
      <alignment horizontal="center" vertical="center"/>
    </xf>
    <xf numFmtId="38" fontId="16" fillId="0" borderId="12" xfId="1" applyFont="1" applyBorder="1" applyAlignment="1">
      <alignment horizontal="center" vertical="center"/>
    </xf>
    <xf numFmtId="38" fontId="16" fillId="0" borderId="29" xfId="1" applyFont="1" applyBorder="1" applyAlignment="1">
      <alignment horizontal="center" vertical="center"/>
    </xf>
    <xf numFmtId="38" fontId="16" fillId="0" borderId="23" xfId="1" applyFont="1" applyBorder="1" applyAlignment="1">
      <alignment horizontal="center" vertical="center"/>
    </xf>
    <xf numFmtId="38" fontId="16" fillId="0" borderId="27" xfId="1" applyFont="1" applyBorder="1" applyAlignment="1">
      <alignment horizontal="center" vertical="center"/>
    </xf>
    <xf numFmtId="38" fontId="16" fillId="0" borderId="0" xfId="1" applyFont="1" applyBorder="1" applyAlignment="1">
      <alignment horizontal="center" vertical="center" wrapText="1"/>
    </xf>
    <xf numFmtId="38" fontId="16" fillId="0" borderId="30" xfId="1" applyFont="1" applyBorder="1" applyAlignment="1">
      <alignment horizontal="center" vertical="center"/>
    </xf>
    <xf numFmtId="38" fontId="16" fillId="0" borderId="31" xfId="1" applyFont="1" applyBorder="1" applyAlignment="1">
      <alignment horizontal="center" vertical="center"/>
    </xf>
    <xf numFmtId="38" fontId="16" fillId="0" borderId="32" xfId="1" applyFont="1" applyBorder="1" applyAlignment="1">
      <alignment horizontal="center" vertical="center"/>
    </xf>
    <xf numFmtId="38" fontId="16" fillId="0" borderId="33" xfId="1" applyFont="1" applyBorder="1" applyAlignment="1">
      <alignment horizontal="center" vertical="center"/>
    </xf>
    <xf numFmtId="38" fontId="16" fillId="0" borderId="34" xfId="1" applyFont="1" applyBorder="1" applyAlignment="1">
      <alignment horizontal="center" vertical="center"/>
    </xf>
    <xf numFmtId="38" fontId="16" fillId="0" borderId="35" xfId="1" applyFont="1" applyBorder="1" applyAlignment="1">
      <alignment horizontal="center" vertical="center" wrapText="1"/>
    </xf>
    <xf numFmtId="38" fontId="16" fillId="0" borderId="36" xfId="1" applyFont="1" applyBorder="1" applyAlignment="1">
      <alignment horizontal="center" vertical="center" wrapText="1"/>
    </xf>
    <xf numFmtId="38" fontId="16" fillId="0" borderId="35" xfId="1" applyFont="1" applyBorder="1" applyAlignment="1">
      <alignment horizontal="center" vertical="center"/>
    </xf>
    <xf numFmtId="38" fontId="16" fillId="0" borderId="22" xfId="1" applyFont="1" applyBorder="1" applyAlignment="1">
      <alignment horizontal="center" vertical="center"/>
    </xf>
    <xf numFmtId="38" fontId="16" fillId="0" borderId="36" xfId="1" applyFont="1" applyBorder="1" applyAlignment="1">
      <alignment horizontal="center" vertical="center"/>
    </xf>
    <xf numFmtId="38" fontId="16" fillId="0" borderId="24" xfId="1" applyFont="1" applyBorder="1" applyAlignment="1">
      <alignment horizontal="center" vertical="center" wrapText="1"/>
    </xf>
    <xf numFmtId="0" fontId="19" fillId="0" borderId="0" xfId="2" applyFont="1" applyBorder="1" applyAlignment="1">
      <alignment vertical="center"/>
    </xf>
    <xf numFmtId="38" fontId="16" fillId="0" borderId="37" xfId="1" applyFont="1" applyBorder="1" applyAlignment="1">
      <alignment horizontal="left" vertical="center"/>
    </xf>
    <xf numFmtId="38" fontId="16" fillId="0" borderId="38" xfId="1" applyFont="1" applyBorder="1" applyAlignment="1">
      <alignment horizontal="left" vertical="center"/>
    </xf>
    <xf numFmtId="38" fontId="16" fillId="0" borderId="39" xfId="1" applyFont="1" applyBorder="1" applyAlignment="1">
      <alignment horizontal="left" vertical="center" wrapText="1"/>
    </xf>
    <xf numFmtId="38" fontId="16" fillId="0" borderId="38" xfId="1" applyFont="1" applyBorder="1" applyAlignment="1">
      <alignment horizontal="left" vertical="center" wrapText="1"/>
    </xf>
    <xf numFmtId="38" fontId="16" fillId="0" borderId="39" xfId="1" applyFont="1" applyBorder="1" applyAlignment="1">
      <alignment horizontal="left" vertical="center"/>
    </xf>
    <xf numFmtId="38" fontId="16" fillId="0" borderId="35" xfId="1" applyFont="1" applyBorder="1" applyAlignment="1">
      <alignment horizontal="left" vertical="center"/>
    </xf>
    <xf numFmtId="38" fontId="16" fillId="0" borderId="22" xfId="1" applyFont="1" applyBorder="1" applyAlignment="1">
      <alignment horizontal="left" vertical="center"/>
    </xf>
    <xf numFmtId="38" fontId="16" fillId="0" borderId="31" xfId="1" applyFont="1" applyBorder="1" applyAlignment="1">
      <alignment horizontal="left" vertical="center"/>
    </xf>
    <xf numFmtId="177" fontId="16" fillId="0" borderId="40" xfId="1" applyNumberFormat="1" applyFont="1" applyBorder="1" applyAlignment="1">
      <alignment horizontal="left" vertical="center"/>
    </xf>
    <xf numFmtId="177" fontId="16" fillId="0" borderId="33" xfId="1" applyNumberFormat="1" applyFont="1" applyBorder="1" applyAlignment="1">
      <alignment horizontal="left" vertical="center"/>
    </xf>
    <xf numFmtId="177" fontId="16" fillId="0" borderId="31" xfId="1" applyNumberFormat="1" applyFont="1" applyBorder="1" applyAlignment="1">
      <alignment horizontal="left" vertical="center"/>
    </xf>
    <xf numFmtId="177" fontId="16" fillId="0" borderId="34" xfId="1" applyNumberFormat="1" applyFont="1" applyBorder="1" applyAlignment="1">
      <alignment horizontal="left" vertical="center"/>
    </xf>
    <xf numFmtId="38" fontId="16" fillId="0" borderId="38" xfId="1" applyFont="1" applyBorder="1" applyAlignment="1">
      <alignment horizontal="center" vertical="center"/>
    </xf>
    <xf numFmtId="38" fontId="16" fillId="0" borderId="41" xfId="1" applyFont="1" applyBorder="1" applyAlignment="1">
      <alignment horizontal="left" vertical="center"/>
    </xf>
    <xf numFmtId="38" fontId="16" fillId="0" borderId="33" xfId="1" applyFont="1" applyBorder="1" applyAlignment="1">
      <alignment horizontal="left" vertical="center"/>
    </xf>
    <xf numFmtId="38" fontId="16" fillId="0" borderId="36" xfId="1" applyFont="1" applyBorder="1" applyAlignment="1">
      <alignment horizontal="left" vertical="center"/>
    </xf>
    <xf numFmtId="38" fontId="16" fillId="0" borderId="42" xfId="1" applyFont="1" applyBorder="1" applyAlignment="1">
      <alignment horizontal="center" vertical="center"/>
    </xf>
    <xf numFmtId="38" fontId="16" fillId="0" borderId="41" xfId="1" applyFont="1" applyBorder="1" applyAlignment="1">
      <alignment horizontal="center" vertical="center"/>
    </xf>
    <xf numFmtId="38" fontId="16" fillId="0" borderId="43" xfId="1" applyFont="1" applyBorder="1" applyAlignment="1">
      <alignment horizontal="center" vertical="center"/>
    </xf>
    <xf numFmtId="177" fontId="20" fillId="0" borderId="21" xfId="1" applyNumberFormat="1" applyFont="1" applyBorder="1" applyAlignment="1">
      <alignment horizontal="right" vertical="center"/>
    </xf>
    <xf numFmtId="177" fontId="20" fillId="0" borderId="22" xfId="1" applyNumberFormat="1" applyFont="1" applyBorder="1" applyAlignment="1">
      <alignment horizontal="right" vertical="center"/>
    </xf>
    <xf numFmtId="177" fontId="20" fillId="0" borderId="33" xfId="1" applyNumberFormat="1" applyFont="1" applyBorder="1" applyAlignment="1">
      <alignment horizontal="right" vertical="center"/>
    </xf>
    <xf numFmtId="177" fontId="20" fillId="0" borderId="35" xfId="1" applyNumberFormat="1" applyFont="1" applyBorder="1" applyAlignment="1">
      <alignment horizontal="right" vertical="center"/>
    </xf>
    <xf numFmtId="177" fontId="20" fillId="0" borderId="36" xfId="1" applyNumberFormat="1" applyFont="1" applyBorder="1" applyAlignment="1">
      <alignment horizontal="right" vertical="center"/>
    </xf>
    <xf numFmtId="177" fontId="20" fillId="0" borderId="35" xfId="1" applyNumberFormat="1" applyFont="1" applyBorder="1" applyAlignment="1">
      <alignment vertical="center"/>
    </xf>
    <xf numFmtId="177" fontId="20" fillId="0" borderId="31" xfId="1" applyNumberFormat="1" applyFont="1" applyBorder="1" applyAlignment="1">
      <alignment horizontal="right" vertical="center"/>
    </xf>
    <xf numFmtId="177" fontId="20" fillId="0" borderId="40" xfId="1" applyNumberFormat="1" applyFont="1" applyBorder="1" applyAlignment="1">
      <alignment horizontal="right" vertical="center"/>
    </xf>
    <xf numFmtId="177" fontId="20" fillId="0" borderId="34" xfId="1" applyNumberFormat="1" applyFont="1" applyBorder="1" applyAlignment="1">
      <alignment horizontal="right" vertical="center"/>
    </xf>
    <xf numFmtId="177" fontId="21" fillId="0" borderId="32" xfId="1" applyNumberFormat="1" applyFont="1" applyBorder="1" applyAlignment="1">
      <alignment horizontal="right" vertical="center"/>
    </xf>
    <xf numFmtId="177" fontId="21" fillId="0" borderId="34" xfId="1" applyNumberFormat="1" applyFont="1" applyBorder="1" applyAlignment="1">
      <alignment horizontal="right" vertical="center"/>
    </xf>
    <xf numFmtId="177" fontId="20" fillId="0" borderId="32" xfId="1" applyNumberFormat="1" applyFont="1" applyBorder="1" applyAlignment="1">
      <alignment horizontal="right" vertical="center"/>
    </xf>
    <xf numFmtId="177" fontId="20" fillId="0" borderId="44" xfId="1" applyNumberFormat="1" applyFont="1" applyBorder="1" applyAlignment="1">
      <alignment horizontal="right" vertical="center"/>
    </xf>
    <xf numFmtId="0" fontId="18" fillId="0" borderId="45" xfId="2" applyFont="1" applyBorder="1" applyAlignment="1">
      <alignment horizontal="center" vertical="center"/>
    </xf>
    <xf numFmtId="177" fontId="22" fillId="0" borderId="0" xfId="2" applyNumberFormat="1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0" fontId="16" fillId="0" borderId="26" xfId="2" applyFont="1" applyBorder="1" applyAlignment="1">
      <alignment horizontal="center" vertical="center"/>
    </xf>
    <xf numFmtId="0" fontId="16" fillId="0" borderId="46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4" fillId="0" borderId="23" xfId="2" applyFont="1" applyBorder="1" applyAlignment="1">
      <alignment horizontal="left" vertical="center"/>
    </xf>
    <xf numFmtId="0" fontId="24" fillId="0" borderId="0" xfId="2" applyFont="1" applyBorder="1" applyAlignment="1">
      <alignment horizontal="center" vertical="center"/>
    </xf>
    <xf numFmtId="0" fontId="24" fillId="0" borderId="23" xfId="2" applyFont="1" applyBorder="1" applyAlignment="1">
      <alignment vertical="center"/>
    </xf>
    <xf numFmtId="0" fontId="24" fillId="0" borderId="23" xfId="2" applyFont="1" applyBorder="1" applyAlignment="1">
      <alignment horizontal="right" vertical="center"/>
    </xf>
    <xf numFmtId="0" fontId="24" fillId="0" borderId="23" xfId="2" applyNumberFormat="1" applyFont="1" applyBorder="1" applyAlignment="1"/>
    <xf numFmtId="0" fontId="24" fillId="0" borderId="47" xfId="2" applyFont="1" applyBorder="1" applyAlignment="1">
      <alignment vertical="center"/>
    </xf>
    <xf numFmtId="0" fontId="24" fillId="0" borderId="0" xfId="2" applyFont="1" applyBorder="1" applyAlignment="1">
      <alignment horizontal="left" vertical="center"/>
    </xf>
    <xf numFmtId="0" fontId="24" fillId="0" borderId="47" xfId="2" applyFont="1" applyBorder="1" applyAlignment="1"/>
    <xf numFmtId="0" fontId="23" fillId="0" borderId="29" xfId="2" applyFont="1" applyBorder="1" applyAlignment="1">
      <alignment horizontal="center" vertical="center"/>
    </xf>
    <xf numFmtId="0" fontId="23" fillId="0" borderId="23" xfId="2" applyFont="1" applyBorder="1" applyAlignment="1">
      <alignment horizontal="center" vertical="center"/>
    </xf>
    <xf numFmtId="0" fontId="23" fillId="0" borderId="27" xfId="2" applyFont="1" applyBorder="1" applyAlignment="1">
      <alignment horizontal="center" vertical="center"/>
    </xf>
    <xf numFmtId="0" fontId="24" fillId="0" borderId="29" xfId="2" applyFont="1" applyBorder="1" applyAlignment="1"/>
    <xf numFmtId="178" fontId="24" fillId="0" borderId="23" xfId="2" applyNumberFormat="1" applyFont="1" applyBorder="1" applyAlignment="1"/>
    <xf numFmtId="0" fontId="24" fillId="0" borderId="48" xfId="2" applyFont="1" applyBorder="1" applyAlignment="1">
      <alignment horizontal="center" vertical="center"/>
    </xf>
    <xf numFmtId="0" fontId="24" fillId="0" borderId="23" xfId="2" applyFont="1" applyBorder="1" applyAlignment="1">
      <alignment horizontal="center" vertical="center"/>
    </xf>
    <xf numFmtId="0" fontId="25" fillId="0" borderId="23" xfId="2" applyFont="1" applyBorder="1" applyAlignment="1">
      <alignment vertical="center"/>
    </xf>
    <xf numFmtId="0" fontId="24" fillId="0" borderId="29" xfId="2" applyFont="1" applyBorder="1" applyAlignment="1">
      <alignment horizontal="left" vertical="center"/>
    </xf>
    <xf numFmtId="0" fontId="24" fillId="0" borderId="47" xfId="2" applyFont="1" applyBorder="1" applyAlignment="1">
      <alignment horizontal="left" vertical="center"/>
    </xf>
    <xf numFmtId="0" fontId="24" fillId="0" borderId="48" xfId="2" applyFont="1" applyBorder="1" applyAlignment="1">
      <alignment horizontal="left" vertical="center"/>
    </xf>
    <xf numFmtId="0" fontId="24" fillId="0" borderId="27" xfId="2" applyFont="1" applyBorder="1" applyAlignment="1">
      <alignment horizontal="left" vertical="center"/>
    </xf>
    <xf numFmtId="0" fontId="25" fillId="0" borderId="47" xfId="2" applyFont="1" applyBorder="1" applyAlignment="1">
      <alignment horizontal="left" vertical="center"/>
    </xf>
    <xf numFmtId="0" fontId="25" fillId="0" borderId="27" xfId="2" applyFont="1" applyBorder="1" applyAlignment="1">
      <alignment horizontal="left" vertical="center"/>
    </xf>
    <xf numFmtId="0" fontId="25" fillId="0" borderId="29" xfId="2" applyFont="1" applyBorder="1" applyAlignment="1">
      <alignment horizontal="left" vertical="center"/>
    </xf>
    <xf numFmtId="0" fontId="25" fillId="0" borderId="23" xfId="2" applyFont="1" applyBorder="1" applyAlignment="1">
      <alignment horizontal="left" vertical="center"/>
    </xf>
    <xf numFmtId="0" fontId="24" fillId="0" borderId="27" xfId="2" applyFont="1" applyBorder="1" applyAlignment="1"/>
    <xf numFmtId="0" fontId="25" fillId="0" borderId="29" xfId="2" applyFont="1" applyBorder="1" applyAlignment="1"/>
    <xf numFmtId="0" fontId="23" fillId="0" borderId="46" xfId="2" applyFont="1" applyBorder="1" applyAlignment="1">
      <alignment horizontal="center" vertical="center"/>
    </xf>
    <xf numFmtId="177" fontId="26" fillId="0" borderId="49" xfId="2" applyNumberFormat="1" applyFont="1" applyBorder="1" applyAlignment="1">
      <alignment horizontal="right" vertical="center"/>
    </xf>
    <xf numFmtId="0" fontId="27" fillId="0" borderId="0" xfId="2" applyFont="1" applyBorder="1" applyAlignment="1">
      <alignment vertical="center" wrapText="1"/>
    </xf>
    <xf numFmtId="0" fontId="16" fillId="0" borderId="50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24" fillId="0" borderId="50" xfId="2" applyFont="1" applyBorder="1" applyAlignment="1"/>
    <xf numFmtId="0" fontId="25" fillId="0" borderId="0" xfId="2" applyFont="1" applyBorder="1" applyAlignment="1">
      <alignment horizontal="center"/>
    </xf>
    <xf numFmtId="3" fontId="24" fillId="0" borderId="0" xfId="2" applyNumberFormat="1" applyFont="1" applyBorder="1" applyAlignment="1">
      <alignment horizontal="right" vertical="center"/>
    </xf>
    <xf numFmtId="0" fontId="25" fillId="0" borderId="0" xfId="2" applyFont="1" applyBorder="1" applyAlignment="1"/>
    <xf numFmtId="0" fontId="25" fillId="0" borderId="0" xfId="2" applyNumberFormat="1" applyFont="1" applyBorder="1" applyAlignment="1">
      <alignment horizontal="center" vertical="center"/>
    </xf>
    <xf numFmtId="0" fontId="24" fillId="0" borderId="51" xfId="2" applyFont="1" applyBorder="1" applyAlignment="1">
      <alignment vertical="center"/>
    </xf>
    <xf numFmtId="0" fontId="24" fillId="0" borderId="51" xfId="2" applyFont="1" applyBorder="1" applyAlignment="1"/>
    <xf numFmtId="0" fontId="24" fillId="0" borderId="0" xfId="2" applyFont="1" applyBorder="1" applyAlignment="1">
      <alignment horizontal="center"/>
    </xf>
    <xf numFmtId="0" fontId="23" fillId="0" borderId="24" xfId="2" applyFont="1" applyFill="1" applyBorder="1" applyAlignment="1">
      <alignment horizontal="center" vertical="center"/>
    </xf>
    <xf numFmtId="0" fontId="23" fillId="0" borderId="28" xfId="2" applyFont="1" applyFill="1" applyBorder="1" applyAlignment="1">
      <alignment horizontal="center" vertical="center"/>
    </xf>
    <xf numFmtId="0" fontId="25" fillId="0" borderId="24" xfId="2" applyFont="1" applyBorder="1" applyAlignment="1"/>
    <xf numFmtId="179" fontId="24" fillId="0" borderId="0" xfId="2" applyNumberFormat="1" applyFont="1" applyBorder="1" applyAlignment="1">
      <alignment horizontal="right" vertical="center"/>
    </xf>
    <xf numFmtId="0" fontId="23" fillId="0" borderId="0" xfId="2" applyFont="1" applyFill="1" applyBorder="1" applyAlignment="1">
      <alignment horizontal="center"/>
    </xf>
    <xf numFmtId="0" fontId="23" fillId="0" borderId="1" xfId="2" applyFont="1" applyFill="1" applyBorder="1" applyAlignment="1">
      <alignment horizontal="center" vertical="center"/>
    </xf>
    <xf numFmtId="0" fontId="25" fillId="0" borderId="0" xfId="2" applyFont="1" applyBorder="1" applyAlignment="1">
      <alignment vertical="center"/>
    </xf>
    <xf numFmtId="0" fontId="24" fillId="0" borderId="24" xfId="2" applyFont="1" applyBorder="1" applyAlignment="1">
      <alignment horizontal="left" vertical="center"/>
    </xf>
    <xf numFmtId="0" fontId="24" fillId="0" borderId="51" xfId="2" applyFont="1" applyBorder="1" applyAlignment="1">
      <alignment horizontal="left" vertical="center"/>
    </xf>
    <xf numFmtId="0" fontId="24" fillId="0" borderId="1" xfId="2" applyFont="1" applyBorder="1" applyAlignment="1">
      <alignment horizontal="left" vertical="center"/>
    </xf>
    <xf numFmtId="0" fontId="24" fillId="0" borderId="28" xfId="2" applyFont="1" applyBorder="1" applyAlignment="1">
      <alignment horizontal="left" vertical="center"/>
    </xf>
    <xf numFmtId="0" fontId="25" fillId="0" borderId="51" xfId="2" applyFont="1" applyBorder="1" applyAlignment="1">
      <alignment horizontal="left" vertical="center"/>
    </xf>
    <xf numFmtId="0" fontId="25" fillId="0" borderId="28" xfId="2" applyFont="1" applyBorder="1" applyAlignment="1">
      <alignment horizontal="left" vertical="center"/>
    </xf>
    <xf numFmtId="0" fontId="25" fillId="0" borderId="24" xfId="2" applyFont="1" applyBorder="1" applyAlignment="1">
      <alignment horizontal="left" vertical="center"/>
    </xf>
    <xf numFmtId="0" fontId="25" fillId="0" borderId="0" xfId="2" applyFont="1" applyBorder="1" applyAlignment="1">
      <alignment horizontal="left" vertical="center"/>
    </xf>
    <xf numFmtId="0" fontId="24" fillId="0" borderId="28" xfId="2" applyFont="1" applyBorder="1" applyAlignment="1"/>
    <xf numFmtId="180" fontId="25" fillId="0" borderId="0" xfId="1" applyNumberFormat="1" applyFont="1" applyFill="1" applyBorder="1" applyAlignment="1">
      <alignment horizontal="right" vertical="center"/>
    </xf>
    <xf numFmtId="0" fontId="25" fillId="0" borderId="28" xfId="2" applyFont="1" applyBorder="1" applyAlignment="1">
      <alignment horizontal="left" vertical="top"/>
    </xf>
    <xf numFmtId="0" fontId="23" fillId="0" borderId="12" xfId="2" applyFont="1" applyFill="1" applyBorder="1" applyAlignment="1">
      <alignment horizontal="center" vertical="center"/>
    </xf>
    <xf numFmtId="0" fontId="23" fillId="0" borderId="24" xfId="2" applyFont="1" applyFill="1" applyBorder="1" applyAlignment="1">
      <alignment horizontal="left" vertical="center"/>
    </xf>
    <xf numFmtId="0" fontId="23" fillId="0" borderId="0" xfId="2" applyFont="1" applyFill="1" applyBorder="1" applyAlignment="1">
      <alignment horizontal="left" vertical="center"/>
    </xf>
    <xf numFmtId="0" fontId="23" fillId="0" borderId="28" xfId="2" applyFont="1" applyFill="1" applyBorder="1" applyAlignment="1">
      <alignment horizontal="left" vertical="center"/>
    </xf>
    <xf numFmtId="0" fontId="23" fillId="0" borderId="0" xfId="2" applyFont="1" applyFill="1" applyBorder="1" applyAlignment="1"/>
    <xf numFmtId="0" fontId="23" fillId="0" borderId="1" xfId="2" applyFont="1" applyFill="1" applyBorder="1" applyAlignment="1">
      <alignment vertical="center"/>
    </xf>
    <xf numFmtId="0" fontId="23" fillId="0" borderId="24" xfId="2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 wrapText="1"/>
    </xf>
    <xf numFmtId="0" fontId="23" fillId="0" borderId="28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3" fillId="0" borderId="24" xfId="2" applyFont="1" applyFill="1" applyBorder="1" applyAlignment="1">
      <alignment vertical="center"/>
    </xf>
    <xf numFmtId="0" fontId="25" fillId="0" borderId="24" xfId="2" applyFont="1" applyFill="1" applyBorder="1" applyAlignment="1">
      <alignment horizontal="left"/>
    </xf>
    <xf numFmtId="181" fontId="23" fillId="0" borderId="0" xfId="2" applyNumberFormat="1" applyFont="1" applyFill="1" applyBorder="1" applyAlignment="1">
      <alignment horizontal="right" vertical="center"/>
    </xf>
    <xf numFmtId="0" fontId="23" fillId="0" borderId="28" xfId="2" applyFont="1" applyFill="1" applyBorder="1" applyAlignment="1">
      <alignment vertical="center" wrapText="1"/>
    </xf>
    <xf numFmtId="38" fontId="23" fillId="0" borderId="24" xfId="1" applyFont="1" applyFill="1" applyBorder="1" applyAlignment="1">
      <alignment vertical="center"/>
    </xf>
    <xf numFmtId="38" fontId="23" fillId="0" borderId="0" xfId="1" applyFont="1" applyFill="1" applyBorder="1" applyAlignment="1">
      <alignment vertical="center"/>
    </xf>
    <xf numFmtId="38" fontId="23" fillId="0" borderId="28" xfId="1" applyFont="1" applyFill="1" applyBorder="1" applyAlignment="1">
      <alignment vertical="center"/>
    </xf>
    <xf numFmtId="0" fontId="23" fillId="0" borderId="0" xfId="2" applyFont="1" applyFill="1" applyBorder="1" applyAlignment="1">
      <alignment wrapText="1"/>
    </xf>
    <xf numFmtId="180" fontId="23" fillId="0" borderId="1" xfId="1" applyNumberFormat="1" applyFont="1" applyFill="1" applyBorder="1" applyAlignment="1">
      <alignment vertical="center"/>
    </xf>
    <xf numFmtId="38" fontId="23" fillId="0" borderId="12" xfId="1" applyNumberFormat="1" applyFont="1" applyFill="1" applyBorder="1" applyAlignment="1">
      <alignment vertical="center"/>
    </xf>
    <xf numFmtId="0" fontId="24" fillId="0" borderId="50" xfId="2" applyFont="1" applyBorder="1" applyAlignment="1">
      <alignment horizontal="center"/>
    </xf>
    <xf numFmtId="3" fontId="24" fillId="0" borderId="0" xfId="2" applyNumberFormat="1" applyFont="1" applyBorder="1" applyAlignment="1">
      <alignment horizontal="center" vertical="center"/>
    </xf>
    <xf numFmtId="180" fontId="24" fillId="0" borderId="51" xfId="1" applyNumberFormat="1" applyFont="1" applyFill="1" applyBorder="1" applyAlignment="1">
      <alignment horizontal="right" vertical="center"/>
    </xf>
    <xf numFmtId="180" fontId="24" fillId="0" borderId="51" xfId="1" applyNumberFormat="1" applyFont="1" applyFill="1" applyBorder="1">
      <alignment vertical="center"/>
    </xf>
    <xf numFmtId="180" fontId="24" fillId="0" borderId="0" xfId="1" applyNumberFormat="1" applyFont="1" applyFill="1" applyBorder="1">
      <alignment vertical="center"/>
    </xf>
    <xf numFmtId="40" fontId="23" fillId="0" borderId="24" xfId="1" applyNumberFormat="1" applyFont="1" applyFill="1" applyBorder="1">
      <alignment vertical="center"/>
    </xf>
    <xf numFmtId="40" fontId="23" fillId="0" borderId="0" xfId="1" applyNumberFormat="1" applyFont="1" applyFill="1" applyBorder="1">
      <alignment vertical="center"/>
    </xf>
    <xf numFmtId="40" fontId="23" fillId="0" borderId="28" xfId="1" applyNumberFormat="1" applyFont="1" applyFill="1" applyBorder="1">
      <alignment vertical="center"/>
    </xf>
    <xf numFmtId="180" fontId="25" fillId="0" borderId="0" xfId="1" applyNumberFormat="1" applyFont="1" applyFill="1" applyBorder="1" applyAlignment="1">
      <alignment horizontal="right"/>
    </xf>
    <xf numFmtId="38" fontId="23" fillId="0" borderId="0" xfId="1" applyFont="1" applyFill="1" applyBorder="1" applyAlignment="1">
      <alignment wrapText="1"/>
    </xf>
    <xf numFmtId="38" fontId="23" fillId="0" borderId="24" xfId="1" applyFont="1" applyFill="1" applyBorder="1" applyAlignment="1">
      <alignment vertical="center" wrapText="1"/>
    </xf>
    <xf numFmtId="38" fontId="23" fillId="0" borderId="0" xfId="1" applyFont="1" applyFill="1" applyBorder="1" applyAlignment="1">
      <alignment vertical="center" wrapText="1"/>
    </xf>
    <xf numFmtId="38" fontId="23" fillId="0" borderId="28" xfId="1" applyFont="1" applyFill="1" applyBorder="1" applyAlignment="1">
      <alignment vertical="center" wrapText="1"/>
    </xf>
    <xf numFmtId="38" fontId="23" fillId="0" borderId="24" xfId="1" applyFont="1" applyFill="1" applyBorder="1" applyAlignment="1">
      <alignment wrapText="1"/>
    </xf>
    <xf numFmtId="38" fontId="24" fillId="0" borderId="50" xfId="1" applyNumberFormat="1" applyFont="1" applyFill="1" applyBorder="1" applyAlignment="1"/>
    <xf numFmtId="38" fontId="24" fillId="0" borderId="51" xfId="1" applyNumberFormat="1" applyFont="1" applyFill="1" applyBorder="1" applyAlignment="1">
      <alignment vertical="center"/>
    </xf>
    <xf numFmtId="38" fontId="24" fillId="0" borderId="0" xfId="1" applyNumberFormat="1" applyFont="1" applyFill="1" applyBorder="1" applyAlignment="1">
      <alignment horizontal="center" vertical="center"/>
    </xf>
    <xf numFmtId="38" fontId="24" fillId="0" borderId="51" xfId="1" applyNumberFormat="1" applyFont="1" applyFill="1" applyBorder="1" applyAlignment="1"/>
    <xf numFmtId="38" fontId="24" fillId="0" borderId="0" xfId="1" applyNumberFormat="1" applyFont="1" applyFill="1" applyBorder="1" applyAlignment="1">
      <alignment horizontal="center"/>
    </xf>
    <xf numFmtId="38" fontId="24" fillId="0" borderId="0" xfId="1" applyNumberFormat="1" applyFont="1" applyFill="1" applyBorder="1" applyAlignment="1">
      <alignment vertical="center"/>
    </xf>
    <xf numFmtId="38" fontId="23" fillId="0" borderId="24" xfId="1" applyNumberFormat="1" applyFont="1" applyFill="1" applyBorder="1">
      <alignment vertical="center"/>
    </xf>
    <xf numFmtId="38" fontId="23" fillId="0" borderId="28" xfId="1" applyNumberFormat="1" applyFont="1" applyFill="1" applyBorder="1">
      <alignment vertical="center"/>
    </xf>
    <xf numFmtId="38" fontId="25" fillId="0" borderId="24" xfId="1" applyNumberFormat="1" applyFont="1" applyFill="1" applyBorder="1" applyAlignment="1"/>
    <xf numFmtId="38" fontId="24" fillId="0" borderId="0" xfId="1" applyFont="1" applyFill="1" applyBorder="1" applyAlignment="1">
      <alignment vertical="center" wrapText="1"/>
    </xf>
    <xf numFmtId="38" fontId="25" fillId="0" borderId="0" xfId="1" applyFont="1" applyFill="1" applyBorder="1" applyAlignment="1">
      <alignment wrapText="1"/>
    </xf>
    <xf numFmtId="182" fontId="23" fillId="0" borderId="0" xfId="1" applyNumberFormat="1" applyFont="1" applyFill="1" applyBorder="1" applyAlignment="1"/>
    <xf numFmtId="0" fontId="28" fillId="0" borderId="0" xfId="2" applyFont="1" applyAlignment="1">
      <alignment vertical="center" wrapText="1"/>
    </xf>
    <xf numFmtId="177" fontId="26" fillId="0" borderId="52" xfId="2" applyNumberFormat="1" applyFont="1" applyBorder="1" applyAlignment="1">
      <alignment horizontal="right" vertical="center"/>
    </xf>
    <xf numFmtId="0" fontId="2" fillId="0" borderId="0" xfId="2" applyFont="1" applyBorder="1" applyAlignment="1">
      <alignment vertical="center" wrapText="1"/>
    </xf>
    <xf numFmtId="0" fontId="29" fillId="0" borderId="0" xfId="2" applyFont="1" applyBorder="1" applyAlignment="1">
      <alignment vertical="center" wrapText="1"/>
    </xf>
    <xf numFmtId="3" fontId="24" fillId="0" borderId="0" xfId="2" applyNumberFormat="1" applyFont="1" applyBorder="1" applyAlignment="1">
      <alignment vertical="center"/>
    </xf>
    <xf numFmtId="38" fontId="25" fillId="0" borderId="0" xfId="1" applyNumberFormat="1" applyFont="1" applyFill="1" applyBorder="1" applyAlignment="1">
      <alignment horizontal="center"/>
    </xf>
    <xf numFmtId="183" fontId="24" fillId="0" borderId="0" xfId="2" applyNumberFormat="1" applyFont="1" applyBorder="1" applyAlignment="1">
      <alignment horizontal="right"/>
    </xf>
    <xf numFmtId="0" fontId="24" fillId="0" borderId="0" xfId="2" applyFont="1" applyBorder="1" applyAlignment="1"/>
    <xf numFmtId="38" fontId="23" fillId="0" borderId="24" xfId="1" applyFont="1" applyFill="1" applyBorder="1" applyAlignment="1"/>
    <xf numFmtId="38" fontId="23" fillId="0" borderId="28" xfId="1" applyFont="1" applyFill="1" applyBorder="1" applyAlignment="1"/>
    <xf numFmtId="38" fontId="24" fillId="0" borderId="0" xfId="1" applyFont="1" applyFill="1" applyBorder="1" applyAlignment="1">
      <alignment wrapText="1"/>
    </xf>
    <xf numFmtId="38" fontId="23" fillId="0" borderId="1" xfId="1" applyNumberFormat="1" applyFont="1" applyFill="1" applyBorder="1" applyAlignment="1">
      <alignment vertical="center"/>
    </xf>
    <xf numFmtId="0" fontId="28" fillId="0" borderId="0" xfId="2" applyFont="1" applyAlignment="1">
      <alignment horizontal="left" vertical="center"/>
    </xf>
    <xf numFmtId="0" fontId="22" fillId="0" borderId="0" xfId="2" applyFont="1" applyBorder="1" applyAlignment="1">
      <alignment vertical="center"/>
    </xf>
    <xf numFmtId="0" fontId="27" fillId="0" borderId="0" xfId="2" applyFont="1" applyBorder="1" applyAlignment="1">
      <alignment vertical="center"/>
    </xf>
    <xf numFmtId="20" fontId="24" fillId="0" borderId="0" xfId="2" applyNumberFormat="1" applyFont="1" applyBorder="1" applyAlignment="1">
      <alignment vertical="center"/>
    </xf>
    <xf numFmtId="0" fontId="24" fillId="0" borderId="0" xfId="2" applyFont="1" applyBorder="1" applyAlignment="1">
      <alignment vertical="center"/>
    </xf>
    <xf numFmtId="183" fontId="24" fillId="0" borderId="0" xfId="2" applyNumberFormat="1" applyFont="1" applyBorder="1" applyAlignment="1">
      <alignment horizontal="right" vertical="center"/>
    </xf>
    <xf numFmtId="0" fontId="30" fillId="0" borderId="0" xfId="2" applyFont="1" applyBorder="1" applyAlignment="1">
      <alignment horizontal="right" vertical="top"/>
    </xf>
    <xf numFmtId="0" fontId="31" fillId="0" borderId="0" xfId="2" applyFont="1" applyBorder="1" applyAlignment="1">
      <alignment horizontal="right"/>
    </xf>
    <xf numFmtId="38" fontId="23" fillId="0" borderId="0" xfId="1" applyFont="1" applyFill="1" applyBorder="1" applyAlignment="1"/>
    <xf numFmtId="0" fontId="13" fillId="0" borderId="24" xfId="2" applyFont="1" applyBorder="1" applyAlignment="1">
      <alignment horizontal="center" vertical="center"/>
    </xf>
    <xf numFmtId="181" fontId="24" fillId="0" borderId="0" xfId="2" applyNumberFormat="1" applyFont="1" applyFill="1" applyBorder="1" applyAlignment="1">
      <alignment vertical="center"/>
    </xf>
    <xf numFmtId="0" fontId="23" fillId="0" borderId="24" xfId="2" applyFont="1" applyFill="1" applyBorder="1" applyAlignment="1">
      <alignment horizontal="center"/>
    </xf>
    <xf numFmtId="0" fontId="32" fillId="0" borderId="50" xfId="2" applyFont="1" applyBorder="1" applyAlignment="1">
      <alignment vertical="center" wrapText="1"/>
    </xf>
    <xf numFmtId="10" fontId="18" fillId="0" borderId="53" xfId="2" applyNumberFormat="1" applyFont="1" applyBorder="1" applyAlignment="1">
      <alignment horizontal="center" vertical="center" wrapText="1"/>
    </xf>
    <xf numFmtId="10" fontId="18" fillId="0" borderId="54" xfId="2" applyNumberFormat="1" applyFont="1" applyBorder="1" applyAlignment="1">
      <alignment horizontal="center" vertical="center" wrapText="1"/>
    </xf>
    <xf numFmtId="10" fontId="18" fillId="0" borderId="55" xfId="2" applyNumberFormat="1" applyFont="1" applyBorder="1" applyAlignment="1">
      <alignment horizontal="center" vertical="center" wrapText="1"/>
    </xf>
    <xf numFmtId="0" fontId="32" fillId="0" borderId="0" xfId="2" applyFont="1" applyBorder="1" applyAlignment="1">
      <alignment vertical="center" wrapText="1"/>
    </xf>
    <xf numFmtId="0" fontId="32" fillId="0" borderId="0" xfId="2" applyFont="1" applyBorder="1" applyAlignment="1">
      <alignment vertical="top" wrapText="1"/>
    </xf>
    <xf numFmtId="0" fontId="24" fillId="0" borderId="0" xfId="2" applyFont="1" applyBorder="1" applyAlignment="1">
      <alignment horizontal="right" vertical="center"/>
    </xf>
    <xf numFmtId="0" fontId="24" fillId="0" borderId="51" xfId="2" applyFont="1" applyFill="1" applyBorder="1" applyAlignment="1">
      <alignment horizontal="center" vertical="center"/>
    </xf>
    <xf numFmtId="184" fontId="30" fillId="0" borderId="0" xfId="2" applyNumberFormat="1" applyFont="1" applyBorder="1" applyAlignment="1">
      <alignment vertical="top"/>
    </xf>
    <xf numFmtId="0" fontId="24" fillId="0" borderId="0" xfId="2" applyFont="1" applyBorder="1" applyAlignment="1">
      <alignment horizontal="left"/>
    </xf>
    <xf numFmtId="184" fontId="31" fillId="0" borderId="0" xfId="2" applyNumberFormat="1" applyFont="1" applyBorder="1" applyAlignment="1"/>
    <xf numFmtId="0" fontId="23" fillId="0" borderId="28" xfId="2" applyFont="1" applyFill="1" applyBorder="1" applyAlignment="1">
      <alignment horizontal="center"/>
    </xf>
    <xf numFmtId="182" fontId="25" fillId="0" borderId="0" xfId="1" applyNumberFormat="1" applyFont="1" applyFill="1" applyBorder="1" applyAlignment="1">
      <alignment horizontal="center"/>
    </xf>
    <xf numFmtId="182" fontId="25" fillId="0" borderId="0" xfId="1" applyNumberFormat="1" applyFont="1" applyFill="1" applyBorder="1" applyAlignment="1">
      <alignment horizontal="center" vertical="center"/>
    </xf>
    <xf numFmtId="3" fontId="24" fillId="0" borderId="24" xfId="2" applyNumberFormat="1" applyFont="1" applyBorder="1" applyAlignment="1">
      <alignment horizontal="right" vertical="center"/>
    </xf>
    <xf numFmtId="3" fontId="24" fillId="0" borderId="51" xfId="2" applyNumberFormat="1" applyFont="1" applyBorder="1" applyAlignment="1">
      <alignment horizontal="right" vertical="center"/>
    </xf>
    <xf numFmtId="3" fontId="24" fillId="0" borderId="1" xfId="2" applyNumberFormat="1" applyFont="1" applyBorder="1" applyAlignment="1">
      <alignment horizontal="right" vertical="center"/>
    </xf>
    <xf numFmtId="3" fontId="24" fillId="0" borderId="28" xfId="2" applyNumberFormat="1" applyFont="1" applyBorder="1" applyAlignment="1">
      <alignment horizontal="right" vertical="center"/>
    </xf>
    <xf numFmtId="10" fontId="18" fillId="0" borderId="56" xfId="2" applyNumberFormat="1" applyFont="1" applyBorder="1" applyAlignment="1">
      <alignment horizontal="center" vertical="center" wrapText="1"/>
    </xf>
    <xf numFmtId="10" fontId="18" fillId="0" borderId="0" xfId="2" applyNumberFormat="1" applyFont="1" applyBorder="1" applyAlignment="1">
      <alignment horizontal="center" vertical="center" wrapText="1"/>
    </xf>
    <xf numFmtId="10" fontId="18" fillId="0" borderId="57" xfId="2" applyNumberFormat="1" applyFont="1" applyBorder="1" applyAlignment="1">
      <alignment horizontal="center" vertical="center" wrapText="1"/>
    </xf>
    <xf numFmtId="0" fontId="30" fillId="0" borderId="0" xfId="2" applyFont="1" applyBorder="1" applyAlignment="1">
      <alignment horizontal="left"/>
    </xf>
    <xf numFmtId="185" fontId="24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Border="1" applyAlignment="1">
      <alignment vertical="top"/>
    </xf>
    <xf numFmtId="38" fontId="30" fillId="0" borderId="0" xfId="1" applyNumberFormat="1" applyFont="1" applyFill="1" applyBorder="1" applyAlignment="1"/>
    <xf numFmtId="186" fontId="24" fillId="0" borderId="0" xfId="2" applyNumberFormat="1" applyFont="1" applyFill="1" applyBorder="1" applyAlignment="1">
      <alignment horizontal="center" vertical="center"/>
    </xf>
    <xf numFmtId="187" fontId="23" fillId="0" borderId="0" xfId="2" applyNumberFormat="1" applyFont="1" applyFill="1" applyBorder="1" applyAlignment="1">
      <alignment vertical="center"/>
    </xf>
    <xf numFmtId="184" fontId="23" fillId="0" borderId="0" xfId="2" applyNumberFormat="1" applyFont="1" applyFill="1" applyBorder="1" applyAlignment="1">
      <alignment horizontal="center" vertical="center"/>
    </xf>
    <xf numFmtId="0" fontId="30" fillId="0" borderId="0" xfId="2" applyFont="1" applyBorder="1" applyAlignment="1">
      <alignment horizontal="left" vertical="top"/>
    </xf>
    <xf numFmtId="0" fontId="31" fillId="0" borderId="0" xfId="2" applyFont="1" applyBorder="1" applyAlignment="1">
      <alignment horizontal="left"/>
    </xf>
    <xf numFmtId="0" fontId="24" fillId="0" borderId="24" xfId="2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24" fillId="0" borderId="28" xfId="2" applyFont="1" applyBorder="1" applyAlignment="1">
      <alignment horizontal="center" vertical="center"/>
    </xf>
    <xf numFmtId="181" fontId="24" fillId="0" borderId="51" xfId="2" applyNumberFormat="1" applyFont="1" applyFill="1" applyBorder="1" applyAlignment="1">
      <alignment vertical="center"/>
    </xf>
    <xf numFmtId="38" fontId="30" fillId="0" borderId="0" xfId="1" applyNumberFormat="1" applyFont="1" applyFill="1" applyBorder="1" applyAlignment="1">
      <alignment vertical="top"/>
    </xf>
    <xf numFmtId="184" fontId="24" fillId="0" borderId="0" xfId="2" applyNumberFormat="1" applyFont="1" applyBorder="1" applyAlignment="1">
      <alignment horizontal="right" vertical="center"/>
    </xf>
    <xf numFmtId="179" fontId="24" fillId="0" borderId="0" xfId="2" applyNumberFormat="1" applyFont="1" applyBorder="1" applyAlignment="1">
      <alignment horizontal="right"/>
    </xf>
    <xf numFmtId="0" fontId="6" fillId="0" borderId="24" xfId="3" applyFont="1" applyBorder="1" applyAlignment="1">
      <alignment horizontal="right" vertical="center"/>
    </xf>
    <xf numFmtId="0" fontId="6" fillId="0" borderId="1" xfId="3" applyFont="1" applyBorder="1" applyAlignment="1">
      <alignment horizontal="right" vertical="center"/>
    </xf>
    <xf numFmtId="0" fontId="24" fillId="0" borderId="51" xfId="2" applyFont="1" applyBorder="1" applyAlignment="1">
      <alignment horizontal="right" vertical="center"/>
    </xf>
    <xf numFmtId="0" fontId="24" fillId="0" borderId="1" xfId="2" applyFont="1" applyBorder="1" applyAlignment="1">
      <alignment horizontal="right" vertical="center"/>
    </xf>
    <xf numFmtId="179" fontId="24" fillId="0" borderId="51" xfId="2" applyNumberFormat="1" applyFont="1" applyBorder="1" applyAlignment="1">
      <alignment horizontal="right" vertical="center"/>
    </xf>
    <xf numFmtId="179" fontId="24" fillId="0" borderId="28" xfId="2" applyNumberFormat="1" applyFont="1" applyBorder="1" applyAlignment="1">
      <alignment horizontal="right" vertical="center"/>
    </xf>
    <xf numFmtId="179" fontId="23" fillId="0" borderId="0" xfId="2" applyNumberFormat="1" applyFont="1" applyBorder="1" applyAlignment="1">
      <alignment vertical="center"/>
    </xf>
    <xf numFmtId="188" fontId="24" fillId="0" borderId="0" xfId="2" applyNumberFormat="1" applyFont="1" applyBorder="1" applyAlignment="1">
      <alignment vertical="center"/>
    </xf>
    <xf numFmtId="38" fontId="23" fillId="0" borderId="1" xfId="1" applyFont="1" applyBorder="1" applyAlignment="1">
      <alignment horizontal="center" vertical="center"/>
    </xf>
    <xf numFmtId="179" fontId="23" fillId="0" borderId="0" xfId="2" applyNumberFormat="1" applyFont="1" applyBorder="1" applyAlignment="1"/>
    <xf numFmtId="38" fontId="23" fillId="0" borderId="28" xfId="1" applyFont="1" applyBorder="1" applyAlignment="1">
      <alignment horizontal="center" vertical="center"/>
    </xf>
    <xf numFmtId="38" fontId="23" fillId="0" borderId="0" xfId="1" applyFont="1" applyBorder="1" applyAlignment="1">
      <alignment horizontal="center" vertical="center"/>
    </xf>
    <xf numFmtId="38" fontId="23" fillId="0" borderId="24" xfId="1" applyFont="1" applyBorder="1" applyAlignment="1">
      <alignment horizontal="center" vertical="center"/>
    </xf>
    <xf numFmtId="179" fontId="24" fillId="0" borderId="51" xfId="2" applyNumberFormat="1" applyFont="1" applyBorder="1" applyAlignment="1">
      <alignment vertical="center"/>
    </xf>
    <xf numFmtId="179" fontId="23" fillId="0" borderId="0" xfId="2" applyNumberFormat="1" applyFont="1" applyBorder="1" applyAlignment="1">
      <alignment horizontal="right" vertical="center"/>
    </xf>
    <xf numFmtId="10" fontId="18" fillId="0" borderId="58" xfId="2" applyNumberFormat="1" applyFont="1" applyBorder="1" applyAlignment="1">
      <alignment horizontal="center" vertical="center" wrapText="1"/>
    </xf>
    <xf numFmtId="10" fontId="18" fillId="0" borderId="38" xfId="2" applyNumberFormat="1" applyFont="1" applyBorder="1" applyAlignment="1">
      <alignment horizontal="center" vertical="center" wrapText="1"/>
    </xf>
    <xf numFmtId="10" fontId="18" fillId="0" borderId="59" xfId="2" applyNumberFormat="1" applyFont="1" applyBorder="1" applyAlignment="1">
      <alignment horizontal="center" vertical="center" wrapText="1"/>
    </xf>
    <xf numFmtId="38" fontId="25" fillId="0" borderId="0" xfId="1" applyNumberFormat="1" applyFont="1" applyFill="1" applyBorder="1" applyAlignment="1">
      <alignment vertical="center"/>
    </xf>
    <xf numFmtId="10" fontId="18" fillId="0" borderId="60" xfId="2" applyNumberFormat="1" applyFont="1" applyBorder="1" applyAlignment="1">
      <alignment horizontal="center" vertical="center" wrapText="1"/>
    </xf>
    <xf numFmtId="10" fontId="18" fillId="0" borderId="23" xfId="2" applyNumberFormat="1" applyFont="1" applyBorder="1" applyAlignment="1">
      <alignment horizontal="center" vertical="center" wrapText="1"/>
    </xf>
    <xf numFmtId="10" fontId="18" fillId="0" borderId="27" xfId="2" applyNumberFormat="1" applyFont="1" applyBorder="1" applyAlignment="1">
      <alignment horizontal="center" vertical="center" wrapText="1"/>
    </xf>
    <xf numFmtId="10" fontId="18" fillId="0" borderId="29" xfId="2" applyNumberFormat="1" applyFont="1" applyBorder="1" applyAlignment="1">
      <alignment horizontal="center" vertical="center" wrapText="1"/>
    </xf>
    <xf numFmtId="10" fontId="18" fillId="0" borderId="61" xfId="2" applyNumberFormat="1" applyFont="1" applyBorder="1" applyAlignment="1">
      <alignment horizontal="center" vertical="center" wrapText="1"/>
    </xf>
    <xf numFmtId="0" fontId="33" fillId="0" borderId="0" xfId="2" applyFont="1" applyBorder="1" applyAlignment="1">
      <alignment horizontal="center"/>
    </xf>
    <xf numFmtId="49" fontId="24" fillId="0" borderId="0" xfId="2" applyNumberFormat="1" applyFont="1" applyBorder="1" applyAlignment="1">
      <alignment horizontal="center" vertical="center"/>
    </xf>
    <xf numFmtId="179" fontId="24" fillId="0" borderId="0" xfId="2" applyNumberFormat="1" applyFont="1" applyBorder="1" applyAlignment="1">
      <alignment vertical="center"/>
    </xf>
    <xf numFmtId="10" fontId="18" fillId="0" borderId="28" xfId="2" applyNumberFormat="1" applyFont="1" applyBorder="1" applyAlignment="1">
      <alignment horizontal="center" vertical="center" wrapText="1"/>
    </xf>
    <xf numFmtId="10" fontId="18" fillId="0" borderId="24" xfId="2" applyNumberFormat="1" applyFont="1" applyBorder="1" applyAlignment="1">
      <alignment horizontal="center" vertical="center" wrapText="1"/>
    </xf>
    <xf numFmtId="0" fontId="25" fillId="0" borderId="0" xfId="2" applyFont="1" applyBorder="1" applyAlignment="1">
      <alignment horizontal="left"/>
    </xf>
    <xf numFmtId="0" fontId="24" fillId="0" borderId="24" xfId="2" applyFont="1" applyBorder="1" applyAlignment="1"/>
    <xf numFmtId="0" fontId="24" fillId="0" borderId="1" xfId="2" applyFont="1" applyBorder="1" applyAlignment="1"/>
    <xf numFmtId="0" fontId="23" fillId="0" borderId="51" xfId="2" applyFont="1" applyBorder="1" applyAlignment="1">
      <alignment horizontal="center" vertical="center"/>
    </xf>
    <xf numFmtId="188" fontId="34" fillId="0" borderId="0" xfId="2" applyNumberFormat="1" applyFont="1" applyBorder="1" applyAlignment="1">
      <alignment horizontal="right" vertical="center"/>
    </xf>
    <xf numFmtId="179" fontId="34" fillId="0" borderId="0" xfId="2" applyNumberFormat="1" applyFont="1" applyBorder="1" applyAlignment="1">
      <alignment horizontal="right" vertical="center"/>
    </xf>
    <xf numFmtId="20" fontId="24" fillId="0" borderId="51" xfId="2" applyNumberFormat="1" applyFont="1" applyBorder="1" applyAlignment="1">
      <alignment vertical="center"/>
    </xf>
    <xf numFmtId="188" fontId="35" fillId="0" borderId="0" xfId="2" applyNumberFormat="1" applyFont="1" applyBorder="1" applyAlignment="1">
      <alignment horizontal="right" vertical="center"/>
    </xf>
    <xf numFmtId="10" fontId="18" fillId="0" borderId="42" xfId="2" applyNumberFormat="1" applyFont="1" applyBorder="1" applyAlignment="1">
      <alignment horizontal="center" vertical="center" wrapText="1"/>
    </xf>
    <xf numFmtId="10" fontId="18" fillId="0" borderId="41" xfId="2" applyNumberFormat="1" applyFont="1" applyBorder="1" applyAlignment="1">
      <alignment horizontal="center" vertical="center" wrapText="1"/>
    </xf>
    <xf numFmtId="0" fontId="23" fillId="0" borderId="51" xfId="2" applyFont="1" applyBorder="1" applyAlignment="1">
      <alignment vertical="center"/>
    </xf>
    <xf numFmtId="177" fontId="26" fillId="0" borderId="62" xfId="2" applyNumberFormat="1" applyFont="1" applyBorder="1" applyAlignment="1">
      <alignment horizontal="right" vertical="center" wrapText="1"/>
    </xf>
    <xf numFmtId="177" fontId="26" fillId="0" borderId="63" xfId="2" applyNumberFormat="1" applyFont="1" applyBorder="1" applyAlignment="1">
      <alignment horizontal="right" vertical="center" wrapText="1"/>
    </xf>
    <xf numFmtId="177" fontId="26" fillId="0" borderId="64" xfId="2" applyNumberFormat="1" applyFont="1" applyBorder="1" applyAlignment="1">
      <alignment horizontal="right" vertical="center" wrapText="1"/>
    </xf>
    <xf numFmtId="38" fontId="25" fillId="0" borderId="0" xfId="1" applyNumberFormat="1" applyFont="1" applyFill="1" applyBorder="1" applyAlignment="1">
      <alignment horizontal="center" vertical="center"/>
    </xf>
    <xf numFmtId="179" fontId="24" fillId="0" borderId="0" xfId="2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36" fillId="0" borderId="12" xfId="2" applyFont="1" applyBorder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0" fillId="0" borderId="0" xfId="2" applyFont="1" applyBorder="1" applyAlignment="1">
      <alignment horizontal="right" vertical="center"/>
    </xf>
    <xf numFmtId="0" fontId="30" fillId="0" borderId="0" xfId="2" applyFont="1" applyBorder="1" applyAlignment="1">
      <alignment horizontal="center"/>
    </xf>
    <xf numFmtId="0" fontId="37" fillId="0" borderId="0" xfId="2" applyFont="1" applyBorder="1" applyAlignment="1">
      <alignment horizontal="right" vertical="center"/>
    </xf>
    <xf numFmtId="179" fontId="37" fillId="0" borderId="0" xfId="2" applyNumberFormat="1" applyFont="1" applyBorder="1" applyAlignment="1">
      <alignment horizontal="right" vertical="center"/>
    </xf>
    <xf numFmtId="0" fontId="30" fillId="0" borderId="0" xfId="2" applyFont="1" applyBorder="1" applyAlignment="1">
      <alignment horizontal="left" vertical="center"/>
    </xf>
    <xf numFmtId="0" fontId="16" fillId="0" borderId="65" xfId="2" applyFont="1" applyBorder="1" applyAlignment="1">
      <alignment horizontal="center" vertical="center"/>
    </xf>
    <xf numFmtId="0" fontId="16" fillId="0" borderId="66" xfId="2" applyFont="1" applyBorder="1" applyAlignment="1">
      <alignment horizontal="center" vertical="center"/>
    </xf>
    <xf numFmtId="0" fontId="24" fillId="0" borderId="65" xfId="2" applyFont="1" applyBorder="1" applyAlignment="1"/>
    <xf numFmtId="0" fontId="24" fillId="0" borderId="67" xfId="2" applyFont="1" applyBorder="1" applyAlignment="1"/>
    <xf numFmtId="0" fontId="30" fillId="0" borderId="67" xfId="2" applyFont="1" applyBorder="1" applyAlignment="1">
      <alignment horizontal="center"/>
    </xf>
    <xf numFmtId="181" fontId="37" fillId="0" borderId="67" xfId="2" applyNumberFormat="1" applyFont="1" applyBorder="1" applyAlignment="1">
      <alignment horizontal="left" vertical="center"/>
    </xf>
    <xf numFmtId="181" fontId="31" fillId="0" borderId="67" xfId="2" applyNumberFormat="1" applyFont="1" applyBorder="1" applyAlignment="1">
      <alignment vertical="center"/>
    </xf>
    <xf numFmtId="0" fontId="13" fillId="0" borderId="67" xfId="2" applyFont="1" applyBorder="1" applyAlignment="1">
      <alignment horizontal="center" vertical="center"/>
    </xf>
    <xf numFmtId="0" fontId="25" fillId="0" borderId="67" xfId="2" applyNumberFormat="1" applyFont="1" applyBorder="1" applyAlignment="1">
      <alignment vertical="top"/>
    </xf>
    <xf numFmtId="181" fontId="24" fillId="0" borderId="68" xfId="2" applyNumberFormat="1" applyFont="1" applyBorder="1" applyAlignment="1">
      <alignment vertical="center"/>
    </xf>
    <xf numFmtId="0" fontId="25" fillId="0" borderId="67" xfId="2" applyFont="1" applyBorder="1" applyAlignment="1"/>
    <xf numFmtId="0" fontId="23" fillId="0" borderId="67" xfId="2" applyFont="1" applyFill="1" applyBorder="1" applyAlignment="1">
      <alignment horizontal="center" vertical="center"/>
    </xf>
    <xf numFmtId="0" fontId="24" fillId="0" borderId="68" xfId="2" applyFont="1" applyBorder="1" applyAlignment="1">
      <alignment vertical="center"/>
    </xf>
    <xf numFmtId="0" fontId="24" fillId="0" borderId="67" xfId="2" applyFont="1" applyBorder="1" applyAlignment="1">
      <alignment horizontal="center" vertical="center"/>
    </xf>
    <xf numFmtId="181" fontId="25" fillId="0" borderId="67" xfId="2" applyNumberFormat="1" applyFont="1" applyBorder="1" applyAlignment="1">
      <alignment vertical="center"/>
    </xf>
    <xf numFmtId="0" fontId="23" fillId="0" borderId="69" xfId="2" applyFont="1" applyBorder="1" applyAlignment="1">
      <alignment horizontal="center" vertical="center"/>
    </xf>
    <xf numFmtId="0" fontId="23" fillId="0" borderId="70" xfId="2" applyFont="1" applyBorder="1" applyAlignment="1">
      <alignment horizontal="center" vertical="center"/>
    </xf>
    <xf numFmtId="0" fontId="25" fillId="0" borderId="67" xfId="2" applyFont="1" applyBorder="1" applyAlignment="1">
      <alignment horizontal="left" vertical="center"/>
    </xf>
    <xf numFmtId="0" fontId="24" fillId="0" borderId="67" xfId="2" applyFont="1" applyBorder="1" applyAlignment="1">
      <alignment horizontal="left" vertical="center"/>
    </xf>
    <xf numFmtId="0" fontId="23" fillId="0" borderId="71" xfId="2" applyFont="1" applyBorder="1" applyAlignment="1">
      <alignment horizontal="center" vertical="center"/>
    </xf>
    <xf numFmtId="0" fontId="23" fillId="0" borderId="67" xfId="2" applyFont="1" applyBorder="1" applyAlignment="1">
      <alignment horizontal="center"/>
    </xf>
    <xf numFmtId="0" fontId="24" fillId="0" borderId="69" xfId="2" applyFont="1" applyBorder="1" applyAlignment="1"/>
    <xf numFmtId="0" fontId="24" fillId="0" borderId="71" xfId="2" applyFont="1" applyBorder="1" applyAlignment="1"/>
    <xf numFmtId="0" fontId="25" fillId="0" borderId="68" xfId="2" applyFont="1" applyBorder="1" applyAlignment="1">
      <alignment horizontal="left" vertical="center"/>
    </xf>
    <xf numFmtId="0" fontId="25" fillId="0" borderId="71" xfId="2" applyFont="1" applyBorder="1" applyAlignment="1">
      <alignment horizontal="left" vertical="center"/>
    </xf>
    <xf numFmtId="0" fontId="25" fillId="0" borderId="70" xfId="2" applyFont="1" applyBorder="1" applyAlignment="1">
      <alignment horizontal="left" vertical="center"/>
    </xf>
    <xf numFmtId="0" fontId="24" fillId="0" borderId="69" xfId="2" applyFont="1" applyBorder="1" applyAlignment="1">
      <alignment horizontal="left" vertical="center"/>
    </xf>
    <xf numFmtId="0" fontId="24" fillId="0" borderId="71" xfId="2" applyFont="1" applyBorder="1" applyAlignment="1">
      <alignment horizontal="left" vertical="center"/>
    </xf>
    <xf numFmtId="0" fontId="24" fillId="0" borderId="68" xfId="2" applyFont="1" applyBorder="1" applyAlignment="1">
      <alignment horizontal="left" vertical="center"/>
    </xf>
    <xf numFmtId="0" fontId="24" fillId="0" borderId="70" xfId="2" applyFont="1" applyBorder="1" applyAlignment="1">
      <alignment horizontal="left" vertical="center"/>
    </xf>
    <xf numFmtId="0" fontId="25" fillId="0" borderId="69" xfId="2" applyFont="1" applyBorder="1" applyAlignment="1">
      <alignment horizontal="left" vertical="center"/>
    </xf>
    <xf numFmtId="0" fontId="24" fillId="0" borderId="70" xfId="2" applyFont="1" applyBorder="1" applyAlignment="1"/>
    <xf numFmtId="0" fontId="23" fillId="0" borderId="69" xfId="2" applyFont="1" applyBorder="1" applyAlignment="1">
      <alignment horizontal="center"/>
    </xf>
    <xf numFmtId="0" fontId="23" fillId="0" borderId="66" xfId="2" applyFont="1" applyBorder="1" applyAlignment="1">
      <alignment horizontal="center" vertical="center"/>
    </xf>
    <xf numFmtId="177" fontId="26" fillId="0" borderId="72" xfId="2" applyNumberFormat="1" applyFont="1" applyBorder="1" applyAlignment="1">
      <alignment horizontal="right" vertical="center" wrapText="1"/>
    </xf>
    <xf numFmtId="177" fontId="26" fillId="0" borderId="73" xfId="2" applyNumberFormat="1" applyFont="1" applyBorder="1" applyAlignment="1">
      <alignment horizontal="right" vertical="center" wrapText="1"/>
    </xf>
    <xf numFmtId="177" fontId="26" fillId="0" borderId="74" xfId="2" applyNumberFormat="1" applyFont="1" applyBorder="1" applyAlignment="1">
      <alignment horizontal="right" vertical="center" wrapText="1"/>
    </xf>
    <xf numFmtId="0" fontId="36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189" fontId="39" fillId="0" borderId="0" xfId="3" applyNumberFormat="1" applyFont="1" applyAlignment="1">
      <alignment horizontal="left" vertical="center"/>
    </xf>
    <xf numFmtId="189" fontId="2" fillId="0" borderId="0" xfId="3" applyNumberFormat="1">
      <alignment vertical="center"/>
    </xf>
    <xf numFmtId="189" fontId="40" fillId="0" borderId="0" xfId="3" applyNumberFormat="1" applyFont="1">
      <alignment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82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8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88" xfId="0" applyFont="1" applyBorder="1">
      <alignment vertical="center"/>
    </xf>
    <xf numFmtId="0" fontId="4" fillId="0" borderId="89" xfId="0" applyFont="1" applyBorder="1" applyAlignment="1">
      <alignment horizontal="left" vertical="center"/>
    </xf>
    <xf numFmtId="0" fontId="4" fillId="0" borderId="90" xfId="0" applyFont="1" applyBorder="1" applyAlignment="1">
      <alignment horizontal="left" vertical="center"/>
    </xf>
    <xf numFmtId="0" fontId="4" fillId="0" borderId="91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92" xfId="0" applyBorder="1">
      <alignment vertical="center"/>
    </xf>
    <xf numFmtId="0" fontId="12" fillId="0" borderId="0" xfId="0" applyFont="1">
      <alignment vertical="center"/>
    </xf>
  </cellXfs>
  <cellStyles count="4">
    <cellStyle name="桁区切り 2 2" xfId="1"/>
    <cellStyle name="標準" xfId="0" builtinId="0"/>
    <cellStyle name="標準 2 2 2" xfId="2"/>
    <cellStyle name="標準 3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vmlDrawing" Target="../drawings/vmlDrawing5.vml" /><Relationship Id="rId3" Type="http://schemas.openxmlformats.org/officeDocument/2006/relationships/comments" Target="../comments5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vmlDrawing" Target="../drawings/vmlDrawing6.vml" /><Relationship Id="rId3" Type="http://schemas.openxmlformats.org/officeDocument/2006/relationships/comments" Target="../comments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45"/>
  <sheetViews>
    <sheetView showGridLines="0" tabSelected="1" view="pageBreakPreview" zoomScale="85" zoomScaleSheetLayoutView="85" workbookViewId="0">
      <selection sqref="A1:O1"/>
    </sheetView>
  </sheetViews>
  <sheetFormatPr defaultRowHeight="18"/>
  <cols>
    <col min="1" max="10" width="4.5" style="1" customWidth="1"/>
    <col min="11" max="11" width="1" style="1" customWidth="1"/>
    <col min="12" max="12" width="4.125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18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17</v>
      </c>
      <c r="Q1" s="2"/>
      <c r="R1" s="2"/>
      <c r="S1" s="2"/>
    </row>
    <row r="2" spans="1:19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7" customHeight="1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2">
        <v>45971</v>
      </c>
      <c r="P4" s="12"/>
      <c r="Q4" s="12"/>
      <c r="R4" s="12"/>
    </row>
    <row r="5" spans="1:19" ht="30" customHeight="1">
      <c r="A5" s="1" t="s">
        <v>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6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6.5" customHeight="1">
      <c r="A7" s="4"/>
      <c r="B7" s="4"/>
      <c r="C7" s="4"/>
      <c r="D7" s="4"/>
      <c r="E7" s="4"/>
      <c r="F7" s="4"/>
      <c r="G7" s="4"/>
      <c r="H7" s="5" t="s">
        <v>47</v>
      </c>
      <c r="I7" s="8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30" customHeight="1">
      <c r="A8" s="4"/>
      <c r="B8" s="4"/>
      <c r="C8" s="4"/>
      <c r="D8" s="4"/>
      <c r="E8" s="4"/>
      <c r="F8" s="4"/>
      <c r="G8" s="4"/>
      <c r="H8" s="6" t="s">
        <v>20</v>
      </c>
      <c r="I8" s="6"/>
      <c r="J8" s="6"/>
      <c r="K8" s="10" t="s">
        <v>10</v>
      </c>
      <c r="L8" s="10"/>
      <c r="M8" s="10"/>
      <c r="N8" s="10"/>
      <c r="O8" s="10"/>
      <c r="P8" s="10"/>
      <c r="Q8" s="10"/>
      <c r="R8" s="10"/>
      <c r="S8" s="10"/>
    </row>
    <row r="9" spans="1:19" ht="30" customHeight="1">
      <c r="A9" s="4"/>
      <c r="B9" s="4"/>
      <c r="C9" s="4"/>
      <c r="D9" s="4"/>
      <c r="E9" s="4"/>
      <c r="F9" s="4"/>
      <c r="G9" s="4"/>
      <c r="H9" s="7" t="s">
        <v>52</v>
      </c>
      <c r="I9" s="7"/>
      <c r="J9" s="7"/>
      <c r="K9" s="11" t="s">
        <v>10</v>
      </c>
      <c r="L9" s="11"/>
      <c r="M9" s="11"/>
      <c r="N9" s="11"/>
      <c r="O9" s="11"/>
      <c r="P9" s="11"/>
      <c r="Q9" s="11"/>
      <c r="R9" s="11"/>
      <c r="S9" s="11"/>
    </row>
    <row r="10" spans="1:19" ht="30" customHeight="1">
      <c r="A10" s="4"/>
      <c r="B10" s="4"/>
      <c r="C10" s="4"/>
      <c r="D10" s="4"/>
      <c r="E10" s="4"/>
      <c r="F10" s="4"/>
      <c r="G10" s="4"/>
      <c r="H10" s="7" t="s">
        <v>6</v>
      </c>
      <c r="I10" s="7"/>
      <c r="J10" s="7"/>
      <c r="K10" s="11" t="s">
        <v>10</v>
      </c>
      <c r="L10" s="11"/>
      <c r="M10" s="11"/>
      <c r="N10" s="11"/>
      <c r="O10" s="11"/>
      <c r="P10" s="11"/>
      <c r="Q10" s="11"/>
      <c r="R10" s="11"/>
      <c r="S10" s="13" t="s">
        <v>42</v>
      </c>
    </row>
    <row r="11" spans="1:19" ht="21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21" customHeight="1">
      <c r="A12" s="4" t="s">
        <v>123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21" customHeight="1">
      <c r="A13" s="4" t="s">
        <v>124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21" customHeight="1">
      <c r="A14" s="4" t="s">
        <v>70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21" customHeight="1">
      <c r="A15" s="4" t="s">
        <v>71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3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2" t="s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3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7.25" customHeight="1">
      <c r="A19" s="4" t="s">
        <v>74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7.25" customHeight="1">
      <c r="A20" s="4" t="s">
        <v>75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7.25" customHeight="1">
      <c r="A21" s="4" t="s">
        <v>19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0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7.25" customHeight="1">
      <c r="A23" s="4" t="s">
        <v>40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0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7.25" customHeight="1">
      <c r="A25" s="4" t="s">
        <v>27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7.25" customHeight="1">
      <c r="A26" s="4" t="s">
        <v>31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0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7.25" customHeight="1">
      <c r="A28" s="4" t="s">
        <v>72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7.25" customHeight="1">
      <c r="A29" s="4" t="s">
        <v>73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0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1" customHeight="1">
      <c r="A31" s="4" t="s">
        <v>36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21" customHeight="1">
      <c r="A32" s="4" t="s">
        <v>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0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21" customHeight="1">
      <c r="A34" s="4" t="s">
        <v>34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1" customHeight="1">
      <c r="A35" s="4" t="s">
        <v>35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1" customHeight="1">
      <c r="A36" s="4" t="s">
        <v>30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0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1" customHeight="1">
      <c r="A38" s="4" t="s">
        <v>15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21" customHeight="1">
      <c r="A39" s="4" t="s">
        <v>63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1" customHeight="1">
      <c r="P40" s="1"/>
      <c r="Q40" s="1"/>
      <c r="R40" s="1"/>
      <c r="S40" s="1"/>
    </row>
    <row r="41" spans="1:19" ht="21" customHeight="1">
      <c r="P41" s="1"/>
      <c r="Q41" s="1"/>
      <c r="R41" s="1"/>
      <c r="S41" s="1"/>
    </row>
    <row r="42" spans="1:19" ht="21" customHeight="1">
      <c r="P42" s="1"/>
      <c r="Q42" s="1"/>
      <c r="R42" s="1"/>
      <c r="S42" s="1"/>
    </row>
    <row r="43" spans="1:19" ht="21" customHeight="1">
      <c r="P43" s="1"/>
      <c r="Q43" s="1"/>
      <c r="R43" s="1"/>
      <c r="S43" s="1"/>
    </row>
    <row r="44" spans="1:19" ht="21" customHeight="1">
      <c r="P44" s="1"/>
      <c r="Q44" s="1"/>
      <c r="R44" s="1"/>
      <c r="S44" s="1"/>
    </row>
    <row r="45" spans="1:19" ht="21" customHeight="1">
      <c r="P45" s="1"/>
      <c r="Q45" s="1"/>
      <c r="R45" s="1"/>
      <c r="S45" s="1"/>
    </row>
    <row r="46" spans="1:19" ht="21" customHeight="1"/>
    <row r="47" spans="1:19" ht="21" customHeight="1"/>
    <row r="48" spans="1:1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</sheetData>
  <mergeCells count="47">
    <mergeCell ref="A1:O1"/>
    <mergeCell ref="P1:S1"/>
    <mergeCell ref="A2:S2"/>
    <mergeCell ref="A3:S3"/>
    <mergeCell ref="A4:N4"/>
    <mergeCell ref="O4:R4"/>
    <mergeCell ref="G5:S5"/>
    <mergeCell ref="A6:S6"/>
    <mergeCell ref="A7:G7"/>
    <mergeCell ref="J7:S7"/>
    <mergeCell ref="A8:G8"/>
    <mergeCell ref="H8:J8"/>
    <mergeCell ref="L8:S8"/>
    <mergeCell ref="A9:G9"/>
    <mergeCell ref="H9:J9"/>
    <mergeCell ref="L9:S9"/>
    <mergeCell ref="A10:G10"/>
    <mergeCell ref="H10:J10"/>
    <mergeCell ref="L10:R10"/>
    <mergeCell ref="A11:S11"/>
    <mergeCell ref="A12:S12"/>
    <mergeCell ref="A13:S13"/>
    <mergeCell ref="A14:S14"/>
    <mergeCell ref="A15:S15"/>
    <mergeCell ref="A16:S16"/>
    <mergeCell ref="A17:S17"/>
    <mergeCell ref="A19:S19"/>
    <mergeCell ref="A20:S20"/>
    <mergeCell ref="A21:S21"/>
    <mergeCell ref="A22:S22"/>
    <mergeCell ref="A23:S23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A33:S33"/>
    <mergeCell ref="A34:S34"/>
    <mergeCell ref="A35:S35"/>
    <mergeCell ref="A36:S36"/>
    <mergeCell ref="A37:S37"/>
    <mergeCell ref="A38:S38"/>
    <mergeCell ref="A39:S39"/>
  </mergeCells>
  <phoneticPr fontId="3"/>
  <pageMargins left="0.78740157480314965" right="0.51181102362204722" top="0.59055118110236227" bottom="0.39370078740157483" header="0.31496062992125984" footer="0.31496062992125984"/>
  <pageSetup paperSize="9" scale="9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27"/>
  <sheetViews>
    <sheetView showGridLines="0" view="pageBreakPreview" zoomScale="85" zoomScaleSheetLayoutView="85" workbookViewId="0"/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>
      <c r="P1" s="2" t="s">
        <v>22</v>
      </c>
      <c r="Q1" s="2"/>
      <c r="R1" s="2"/>
      <c r="S1" s="2"/>
    </row>
    <row r="2" spans="1:19"/>
    <row r="3" spans="1:19" ht="36" customHeight="1">
      <c r="A3" s="14" t="str">
        <v>松江市（本庄・持田）コミュニティバス運行業務委託「プロポーザル」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6" customHeight="1">
      <c r="A4" s="15" t="s">
        <v>56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f>様式第1号!O4</f>
        <v>45971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7</v>
      </c>
    </row>
    <row r="9" spans="1:19" ht="21" customHeight="1"/>
    <row r="10" spans="1:19" ht="21" customHeight="1"/>
    <row r="11" spans="1:19" ht="18" customHeight="1">
      <c r="E11" s="5"/>
      <c r="F11" s="16" t="s">
        <v>41</v>
      </c>
      <c r="G11" s="16"/>
      <c r="H11" s="17"/>
      <c r="I11" s="6" t="s">
        <v>37</v>
      </c>
      <c r="J11" s="6"/>
      <c r="K11" s="21"/>
      <c r="L11" s="9" t="s">
        <v>14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48</v>
      </c>
      <c r="J13" s="7"/>
      <c r="K13" s="22" t="s">
        <v>10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18</v>
      </c>
      <c r="J15" s="7"/>
      <c r="K15" s="22" t="s">
        <v>10</v>
      </c>
      <c r="L15" s="24">
        <f>様式第1号!L10</f>
        <v>0</v>
      </c>
      <c r="M15" s="24"/>
      <c r="N15" s="24"/>
      <c r="O15" s="24"/>
      <c r="P15" s="24"/>
      <c r="Q15" s="24"/>
      <c r="R15" s="25" t="s">
        <v>42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9" ht="18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9" ht="27" customHeight="1">
      <c r="F18" s="16" t="s">
        <v>66</v>
      </c>
      <c r="G18" s="16"/>
      <c r="H18" s="17"/>
      <c r="I18" s="6" t="s">
        <v>57</v>
      </c>
      <c r="J18" s="6"/>
      <c r="K18" s="10" t="s">
        <v>10</v>
      </c>
      <c r="L18" s="23"/>
      <c r="M18" s="23"/>
      <c r="N18" s="23"/>
      <c r="O18" s="23"/>
      <c r="P18" s="23"/>
      <c r="Q18" s="23"/>
      <c r="R18" s="23"/>
    </row>
    <row r="19" spans="1:19" ht="27" customHeight="1">
      <c r="I19" s="7" t="s">
        <v>58</v>
      </c>
      <c r="J19" s="7"/>
      <c r="K19" s="11" t="s">
        <v>10</v>
      </c>
      <c r="L19" s="24"/>
      <c r="M19" s="24"/>
      <c r="N19" s="24"/>
      <c r="O19" s="24"/>
      <c r="P19" s="24"/>
      <c r="Q19" s="24"/>
      <c r="R19" s="24"/>
    </row>
    <row r="20" spans="1:19" ht="27" customHeight="1">
      <c r="I20" s="7" t="s">
        <v>64</v>
      </c>
      <c r="J20" s="7"/>
      <c r="K20" s="11" t="s">
        <v>10</v>
      </c>
      <c r="L20" s="24"/>
      <c r="M20" s="24"/>
      <c r="N20" s="24"/>
      <c r="O20" s="24"/>
      <c r="P20" s="24"/>
      <c r="Q20" s="24"/>
      <c r="R20" s="24"/>
    </row>
    <row r="21" spans="1:19" ht="27" customHeight="1">
      <c r="I21" s="7" t="s">
        <v>65</v>
      </c>
      <c r="J21" s="7"/>
      <c r="K21" s="11" t="s">
        <v>10</v>
      </c>
      <c r="L21" s="24"/>
      <c r="M21" s="24"/>
      <c r="N21" s="24"/>
      <c r="O21" s="24"/>
      <c r="P21" s="24"/>
      <c r="Q21" s="24"/>
      <c r="R21" s="24"/>
    </row>
    <row r="22" spans="1:19" ht="21" customHeight="1">
      <c r="J22" s="19"/>
      <c r="K22" s="19"/>
      <c r="L22" s="19"/>
      <c r="M22" s="9"/>
      <c r="N22" s="9"/>
      <c r="O22" s="9"/>
      <c r="P22" s="9"/>
      <c r="Q22" s="9"/>
      <c r="R22" s="9"/>
      <c r="S22" s="26"/>
    </row>
    <row r="23" spans="1:19" ht="21" customHeight="1">
      <c r="J23" s="19"/>
      <c r="K23" s="19"/>
      <c r="L23" s="19"/>
      <c r="M23" s="9"/>
      <c r="N23" s="9"/>
      <c r="O23" s="9"/>
      <c r="P23" s="9"/>
      <c r="Q23" s="9"/>
      <c r="R23" s="9"/>
      <c r="S23" s="26"/>
    </row>
    <row r="24" spans="1:19" ht="21" customHeight="1">
      <c r="A24" s="1" t="str">
        <v xml:space="preserve">    　松江市（本庄・持田）コミュニティバス運行業務委託に係るプロポーザルに参加したいので、参</v>
      </c>
      <c r="J24" s="19"/>
      <c r="K24" s="19"/>
      <c r="L24" s="19"/>
      <c r="M24" s="9"/>
      <c r="N24" s="9"/>
      <c r="O24" s="9"/>
      <c r="P24" s="9"/>
      <c r="Q24" s="9"/>
      <c r="R24" s="9"/>
      <c r="S24" s="26"/>
    </row>
    <row r="25" spans="1:19" ht="21" customHeight="1">
      <c r="A25" s="1" t="s">
        <v>1</v>
      </c>
      <c r="I25" s="5"/>
      <c r="J25" s="5"/>
      <c r="K25" s="8"/>
      <c r="L25" s="8"/>
      <c r="M25" s="8"/>
      <c r="N25" s="8"/>
      <c r="O25" s="8"/>
      <c r="P25" s="8"/>
      <c r="Q25" s="8"/>
      <c r="R25" s="8"/>
    </row>
    <row r="26" spans="1:19" ht="21" customHeight="1"/>
    <row r="27" spans="1:19" ht="21" customHeight="1">
      <c r="P27" s="1"/>
      <c r="Q27" s="1"/>
      <c r="R27" s="1"/>
      <c r="S27" s="1"/>
    </row>
    <row r="28" spans="1:19" ht="21" customHeight="1"/>
    <row r="29" spans="1:19" ht="21" customHeight="1"/>
    <row r="30" spans="1:19" ht="18" customHeight="1"/>
    <row r="31" spans="1:19" ht="18" customHeight="1"/>
    <row r="32" spans="1:19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25">
    <mergeCell ref="P1:S1"/>
    <mergeCell ref="A3:S3"/>
    <mergeCell ref="A4:S4"/>
    <mergeCell ref="O6:R6"/>
    <mergeCell ref="L11:R11"/>
    <mergeCell ref="L12:R12"/>
    <mergeCell ref="F18:H18"/>
    <mergeCell ref="I18:J18"/>
    <mergeCell ref="L18:R18"/>
    <mergeCell ref="I19:J19"/>
    <mergeCell ref="L19:R19"/>
    <mergeCell ref="I20:J20"/>
    <mergeCell ref="L20:R20"/>
    <mergeCell ref="I21:J21"/>
    <mergeCell ref="L21:R21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3"/>
  <pageMargins left="0.78740157480314965" right="0.51181102362204722" top="0.78740157480314965" bottom="0.39370078740157483" header="0.31496062992125984" footer="0.31496062992125984"/>
  <pageSetup paperSize="9" scale="97" fitToWidth="1" fitToHeight="1" orientation="portrait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CC340"/>
  <sheetViews>
    <sheetView showGridLines="0" view="pageBreakPreview" zoomScale="85" zoomScaleSheetLayoutView="85" workbookViewId="0"/>
  </sheetViews>
  <sheetFormatPr defaultRowHeight="18"/>
  <cols>
    <col min="1" max="15" width="1" style="1" customWidth="1"/>
    <col min="16" max="81" width="1" customWidth="1"/>
  </cols>
  <sheetData>
    <row r="1" spans="1:81" ht="18.75" customHeight="1">
      <c r="BM1" s="2" t="s">
        <v>44</v>
      </c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1" ht="18.75" customHeight="1"/>
    <row r="3" spans="1:81" ht="33" customHeight="1">
      <c r="A3" s="15" t="str">
        <v>松江市（本庄・持田）コミュニティバス運行業務委託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</row>
    <row r="4" spans="1:81" ht="33" customHeight="1">
      <c r="A4" s="15" t="s">
        <v>13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</row>
    <row r="5" spans="1:81" ht="18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81" ht="24" customHeight="1">
      <c r="K6" s="20"/>
      <c r="BJ6" s="12">
        <v>45971</v>
      </c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</row>
    <row r="7" spans="1:81" ht="18.75" customHeight="1">
      <c r="K7" s="20"/>
      <c r="O7" s="12"/>
      <c r="P7" s="12"/>
      <c r="Q7" s="12"/>
      <c r="R7" s="12"/>
    </row>
    <row r="8" spans="1:81" ht="24" customHeight="1">
      <c r="A8" s="1" t="s">
        <v>7</v>
      </c>
    </row>
    <row r="9" spans="1:81" ht="21" customHeight="1"/>
    <row r="10" spans="1:81" ht="18" customHeight="1">
      <c r="E10" s="5"/>
      <c r="K10" s="29"/>
      <c r="L10" s="37"/>
      <c r="M10" s="29"/>
      <c r="AA10" s="17" t="s">
        <v>41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9" t="s">
        <v>37</v>
      </c>
      <c r="AN10" s="19"/>
      <c r="AO10" s="19"/>
      <c r="AP10" s="19"/>
      <c r="AQ10" s="19"/>
      <c r="AR10" s="19"/>
      <c r="AS10" s="19"/>
      <c r="AT10" s="19"/>
      <c r="AU10" s="19"/>
      <c r="AW10" s="9" t="str">
        <f>様式第2号!L11</f>
        <v xml:space="preserve">〒 </v>
      </c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1" ht="24" customHeight="1">
      <c r="E11" s="5"/>
      <c r="K11" s="29"/>
      <c r="L11" s="37"/>
      <c r="M11" s="29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6"/>
      <c r="AN11" s="6"/>
      <c r="AO11" s="6"/>
      <c r="AP11" s="6"/>
      <c r="AQ11" s="6"/>
      <c r="AR11" s="6"/>
      <c r="AS11" s="6"/>
      <c r="AT11" s="6"/>
      <c r="AU11" s="6"/>
      <c r="AV11" s="44"/>
      <c r="AW11" s="23">
        <f>様式第1号!L8</f>
        <v>0</v>
      </c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81" ht="21" customHeight="1">
      <c r="E12" s="5"/>
      <c r="K12" s="29"/>
      <c r="L12" s="37" t="s">
        <v>10</v>
      </c>
      <c r="M12" s="29"/>
      <c r="AA12" s="5"/>
      <c r="AM12" s="42" t="s">
        <v>48</v>
      </c>
      <c r="AN12" s="42"/>
      <c r="AO12" s="42"/>
      <c r="AP12" s="42"/>
      <c r="AQ12" s="42"/>
      <c r="AR12" s="42"/>
      <c r="AS12" s="42"/>
      <c r="AT12" s="42"/>
      <c r="AU12" s="42"/>
      <c r="AW12" s="9">
        <f>様式第1号!L9</f>
        <v>0</v>
      </c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1" ht="21" customHeight="1">
      <c r="E13" s="5"/>
      <c r="K13" s="29"/>
      <c r="L13" s="37"/>
      <c r="M13" s="29"/>
      <c r="AA13" s="5"/>
      <c r="AM13" s="43"/>
      <c r="AN13" s="43"/>
      <c r="AO13" s="43"/>
      <c r="AP13" s="43"/>
      <c r="AQ13" s="43"/>
      <c r="AR13" s="43"/>
      <c r="AS13" s="43"/>
      <c r="AT13" s="43"/>
      <c r="AU13" s="43"/>
      <c r="AV13" s="44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81" ht="21" customHeight="1">
      <c r="K14" s="29"/>
      <c r="L14" s="37" t="s">
        <v>10</v>
      </c>
      <c r="M14" s="29"/>
      <c r="AA14" s="5"/>
      <c r="AM14" s="42" t="s">
        <v>18</v>
      </c>
      <c r="AN14" s="42"/>
      <c r="AO14" s="42"/>
      <c r="AP14" s="42"/>
      <c r="AQ14" s="42"/>
      <c r="AR14" s="42"/>
      <c r="AS14" s="42"/>
      <c r="AT14" s="42"/>
      <c r="AU14" s="42"/>
      <c r="AW14" s="9">
        <f>様式第1号!L10</f>
        <v>0</v>
      </c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26" t="s">
        <v>42</v>
      </c>
      <c r="BZ14" s="26"/>
      <c r="CA14" s="26"/>
      <c r="CB14" s="26"/>
    </row>
    <row r="15" spans="1:81" ht="21" customHeight="1">
      <c r="K15" s="29"/>
      <c r="L15" s="37"/>
      <c r="M15" s="29"/>
      <c r="AA15" s="5"/>
      <c r="AM15" s="43"/>
      <c r="AN15" s="43"/>
      <c r="AO15" s="43"/>
      <c r="AP15" s="43"/>
      <c r="AQ15" s="43"/>
      <c r="AR15" s="43"/>
      <c r="AS15" s="43"/>
      <c r="AT15" s="43"/>
      <c r="AU15" s="43"/>
      <c r="AV15" s="44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50"/>
      <c r="BZ15" s="50"/>
      <c r="CA15" s="50"/>
      <c r="CB15" s="50"/>
    </row>
    <row r="16" spans="1:81" ht="18.75" customHeight="1">
      <c r="I16" s="19"/>
      <c r="J16" s="19"/>
      <c r="K16" s="19"/>
      <c r="L16" s="9"/>
      <c r="M16" s="9"/>
      <c r="N16" s="9"/>
      <c r="O16" s="9"/>
      <c r="P16" s="9"/>
      <c r="Q16" s="9"/>
      <c r="R16" s="26"/>
    </row>
    <row r="17" spans="1:80" ht="18.75" customHeight="1">
      <c r="B17" s="1" t="s">
        <v>50</v>
      </c>
      <c r="F17" s="8"/>
      <c r="G17" s="8"/>
      <c r="H17" s="8"/>
      <c r="I17" s="5"/>
      <c r="J17" s="5"/>
      <c r="K17" s="5"/>
      <c r="L17" s="8"/>
      <c r="M17" s="8"/>
      <c r="N17" s="8"/>
      <c r="O17" s="8"/>
      <c r="P17" s="8"/>
      <c r="Q17" s="8"/>
      <c r="R17" s="8"/>
    </row>
    <row r="18" spans="1:80" ht="18.75" customHeight="1">
      <c r="F18" s="29"/>
      <c r="G18" s="29"/>
      <c r="H18" s="29"/>
      <c r="I18" s="5"/>
      <c r="J18" s="5"/>
      <c r="K18" s="5"/>
      <c r="L18" s="8"/>
      <c r="M18" s="8"/>
      <c r="N18" s="8"/>
      <c r="O18" s="8"/>
      <c r="P18" s="8"/>
      <c r="Q18" s="8"/>
      <c r="R18" s="8"/>
    </row>
    <row r="19" spans="1:80" ht="18.75" customHeight="1">
      <c r="A19" s="1" t="s">
        <v>76</v>
      </c>
      <c r="F19" s="29"/>
      <c r="G19" s="29"/>
      <c r="H19" s="29"/>
      <c r="I19" s="5"/>
      <c r="J19" s="5"/>
      <c r="K19" s="5"/>
      <c r="L19" s="8"/>
      <c r="M19" s="8"/>
      <c r="N19" s="8"/>
      <c r="O19" s="8"/>
      <c r="P19" s="8"/>
      <c r="Q19" s="8"/>
      <c r="R19" s="8"/>
    </row>
    <row r="20" spans="1:80" ht="6" customHeight="1">
      <c r="F20" s="29"/>
      <c r="G20" s="29"/>
      <c r="H20" s="29"/>
      <c r="I20" s="5"/>
      <c r="J20" s="5"/>
      <c r="K20" s="5"/>
      <c r="L20" s="8"/>
      <c r="M20" s="8"/>
      <c r="N20" s="8"/>
      <c r="O20" s="8"/>
      <c r="P20" s="8"/>
      <c r="Q20" s="8"/>
      <c r="R20" s="8"/>
    </row>
    <row r="21" spans="1:80" ht="6" customHeight="1">
      <c r="B21" s="29"/>
      <c r="C21" s="29"/>
      <c r="D21" s="31"/>
      <c r="E21" s="34"/>
      <c r="F21" s="34"/>
      <c r="G21" s="34"/>
      <c r="H21" s="34"/>
      <c r="I21" s="34"/>
      <c r="J21" s="34"/>
      <c r="K21" s="36"/>
      <c r="L21" s="36"/>
      <c r="M21" s="36"/>
      <c r="N21" s="38"/>
      <c r="O21" s="38"/>
      <c r="P21" s="38"/>
      <c r="Q21" s="38"/>
      <c r="R21" s="38"/>
      <c r="S21" s="41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51"/>
    </row>
    <row r="22" spans="1:80" ht="6" customHeight="1">
      <c r="B22" s="29"/>
      <c r="C22" s="29"/>
      <c r="D22" s="32"/>
      <c r="E22" s="29"/>
      <c r="F22" s="29"/>
      <c r="G22" s="29"/>
      <c r="H22" s="29"/>
      <c r="I22" s="29"/>
      <c r="J22" s="29"/>
      <c r="K22" s="19"/>
      <c r="L22" s="19"/>
      <c r="M22" s="19"/>
      <c r="N22" s="9"/>
      <c r="O22" s="9"/>
      <c r="P22" s="9"/>
      <c r="Q22" s="9"/>
      <c r="R22" s="9"/>
      <c r="S22" s="26"/>
      <c r="CB22" s="52"/>
    </row>
    <row r="23" spans="1:80" ht="6" customHeight="1">
      <c r="B23" s="29"/>
      <c r="C23" s="29"/>
      <c r="D23" s="32"/>
      <c r="E23" s="29"/>
      <c r="F23" s="29"/>
      <c r="G23" s="29"/>
      <c r="H23" s="29"/>
      <c r="I23" s="29"/>
      <c r="J23" s="29"/>
      <c r="K23" s="19"/>
      <c r="L23" s="19"/>
      <c r="M23" s="19"/>
      <c r="N23" s="9"/>
      <c r="O23" s="9"/>
      <c r="P23" s="9"/>
      <c r="Q23" s="9"/>
      <c r="R23" s="9"/>
      <c r="S23" s="26"/>
      <c r="CB23" s="52"/>
    </row>
    <row r="24" spans="1:80" ht="6" customHeight="1">
      <c r="B24" s="29"/>
      <c r="C24" s="29"/>
      <c r="D24" s="32"/>
      <c r="E24" s="29"/>
      <c r="F24" s="29"/>
      <c r="G24" s="29"/>
      <c r="H24" s="29"/>
      <c r="I24" s="5"/>
      <c r="J24" s="5"/>
      <c r="K24" s="5"/>
      <c r="L24" s="8"/>
      <c r="M24" s="8"/>
      <c r="N24" s="8"/>
      <c r="O24" s="8"/>
      <c r="P24" s="8"/>
      <c r="Q24" s="8"/>
      <c r="R24" s="8"/>
      <c r="CB24" s="52"/>
    </row>
    <row r="25" spans="1:80" ht="6" customHeight="1">
      <c r="B25" s="29"/>
      <c r="C25" s="29"/>
      <c r="D25" s="32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CB25" s="52"/>
    </row>
    <row r="26" spans="1:80" ht="6" customHeight="1">
      <c r="B26" s="29"/>
      <c r="C26" s="29"/>
      <c r="D26" s="32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CB26" s="52"/>
    </row>
    <row r="27" spans="1:80" ht="6" customHeight="1">
      <c r="B27" s="29"/>
      <c r="C27" s="29"/>
      <c r="D27" s="32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CB27" s="52"/>
    </row>
    <row r="28" spans="1:80" ht="6" customHeight="1">
      <c r="B28" s="29"/>
      <c r="C28" s="29"/>
      <c r="D28" s="32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CB28" s="52"/>
    </row>
    <row r="29" spans="1:80" ht="6" customHeight="1">
      <c r="B29" s="29"/>
      <c r="C29" s="29"/>
      <c r="D29" s="32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CB29" s="52"/>
    </row>
    <row r="30" spans="1:80" ht="6" customHeight="1">
      <c r="B30" s="29"/>
      <c r="C30" s="29"/>
      <c r="D30" s="32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CB30" s="52"/>
    </row>
    <row r="31" spans="1:80" ht="6" customHeight="1">
      <c r="B31" s="29"/>
      <c r="C31" s="29"/>
      <c r="D31" s="32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CB31" s="52"/>
    </row>
    <row r="32" spans="1:80" ht="6" customHeight="1">
      <c r="B32" s="29"/>
      <c r="C32" s="29"/>
      <c r="D32" s="32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CB32" s="52"/>
    </row>
    <row r="33" spans="2:80" ht="6" customHeight="1">
      <c r="B33" s="29"/>
      <c r="C33" s="29"/>
      <c r="D33" s="32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CB33" s="52"/>
    </row>
    <row r="34" spans="2:80" ht="6" customHeight="1">
      <c r="B34" s="29"/>
      <c r="C34" s="29"/>
      <c r="D34" s="32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CB34" s="52"/>
    </row>
    <row r="35" spans="2:80" ht="6" customHeight="1">
      <c r="B35" s="29"/>
      <c r="C35" s="29"/>
      <c r="D35" s="32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CB35" s="52"/>
    </row>
    <row r="36" spans="2:80" ht="6" customHeight="1">
      <c r="B36" s="29"/>
      <c r="C36" s="29"/>
      <c r="D36" s="32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CB36" s="52"/>
    </row>
    <row r="37" spans="2:80" ht="6" customHeight="1">
      <c r="B37" s="29"/>
      <c r="C37" s="29"/>
      <c r="D37" s="32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CB37" s="52"/>
    </row>
    <row r="38" spans="2:80" ht="6" customHeight="1">
      <c r="B38" s="29"/>
      <c r="C38" s="29"/>
      <c r="D38" s="32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CB38" s="52"/>
    </row>
    <row r="39" spans="2:80" ht="6" customHeight="1">
      <c r="B39" s="29"/>
      <c r="C39" s="29"/>
      <c r="D39" s="32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CB39" s="52"/>
    </row>
    <row r="40" spans="2:80" ht="6" customHeight="1">
      <c r="B40" s="29"/>
      <c r="C40" s="29"/>
      <c r="D40" s="32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CB40" s="52"/>
    </row>
    <row r="41" spans="2:80" ht="6" customHeight="1">
      <c r="B41" s="29"/>
      <c r="C41" s="29"/>
      <c r="D41" s="32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CB41" s="52"/>
    </row>
    <row r="42" spans="2:80" ht="6" customHeight="1">
      <c r="B42" s="29"/>
      <c r="C42" s="29"/>
      <c r="D42" s="32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CB42" s="52"/>
    </row>
    <row r="43" spans="2:80" ht="6" customHeight="1">
      <c r="B43" s="29"/>
      <c r="C43" s="29"/>
      <c r="D43" s="32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CB43" s="52"/>
    </row>
    <row r="44" spans="2:80" ht="6" customHeight="1">
      <c r="B44" s="29"/>
      <c r="C44" s="29"/>
      <c r="D44" s="32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CB44" s="52"/>
    </row>
    <row r="45" spans="2:80" ht="6" customHeight="1">
      <c r="B45" s="29"/>
      <c r="C45" s="29"/>
      <c r="D45" s="32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CB45" s="52"/>
    </row>
    <row r="46" spans="2:80" ht="6" customHeight="1">
      <c r="B46" s="29"/>
      <c r="C46" s="29"/>
      <c r="D46" s="32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CB46" s="52"/>
    </row>
    <row r="47" spans="2:80" ht="6" customHeight="1">
      <c r="B47" s="29"/>
      <c r="C47" s="29"/>
      <c r="D47" s="32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CB47" s="52"/>
    </row>
    <row r="48" spans="2:80" ht="6" customHeight="1">
      <c r="B48" s="29"/>
      <c r="C48" s="29"/>
      <c r="D48" s="32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CB48" s="52"/>
    </row>
    <row r="49" spans="2:80" ht="6" customHeight="1">
      <c r="B49" s="29"/>
      <c r="C49" s="29"/>
      <c r="D49" s="32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CB49" s="52"/>
    </row>
    <row r="50" spans="2:80" ht="6" customHeight="1">
      <c r="B50" s="29"/>
      <c r="C50" s="29"/>
      <c r="D50" s="32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CB50" s="52"/>
    </row>
    <row r="51" spans="2:80" ht="6" customHeight="1">
      <c r="B51" s="29"/>
      <c r="C51" s="29"/>
      <c r="D51" s="32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CB51" s="52"/>
    </row>
    <row r="52" spans="2:80" ht="6" customHeight="1">
      <c r="B52" s="29"/>
      <c r="C52" s="29"/>
      <c r="D52" s="32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CB52" s="52"/>
    </row>
    <row r="53" spans="2:80" ht="6" customHeight="1">
      <c r="B53" s="29"/>
      <c r="C53" s="29"/>
      <c r="D53" s="32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CB53" s="52"/>
    </row>
    <row r="54" spans="2:80" ht="6" customHeight="1">
      <c r="B54" s="29"/>
      <c r="C54" s="29"/>
      <c r="D54" s="32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CB54" s="52"/>
    </row>
    <row r="55" spans="2:80" ht="6" customHeight="1">
      <c r="B55" s="29"/>
      <c r="C55" s="29"/>
      <c r="D55" s="32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CB55" s="52"/>
    </row>
    <row r="56" spans="2:80" ht="6" customHeight="1">
      <c r="B56" s="29"/>
      <c r="C56" s="29"/>
      <c r="D56" s="32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CB56" s="52"/>
    </row>
    <row r="57" spans="2:80" ht="6" customHeight="1">
      <c r="D57" s="32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CB57" s="52"/>
    </row>
    <row r="58" spans="2:80" ht="6" customHeight="1">
      <c r="D58" s="32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CB58" s="52"/>
    </row>
    <row r="59" spans="2:80" ht="6" customHeight="1">
      <c r="D59" s="32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CB59" s="52"/>
    </row>
    <row r="60" spans="2:80" ht="6" customHeight="1">
      <c r="D60" s="32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CB60" s="52"/>
    </row>
    <row r="61" spans="2:80" ht="6" customHeight="1">
      <c r="D61" s="32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CB61" s="52"/>
    </row>
    <row r="62" spans="2:80" ht="6" customHeight="1">
      <c r="D62" s="32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CB62" s="52"/>
    </row>
    <row r="63" spans="2:80" ht="6" customHeight="1">
      <c r="D63" s="32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CB63" s="52"/>
    </row>
    <row r="64" spans="2:80" ht="6" customHeight="1">
      <c r="D64" s="32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CB64" s="52"/>
    </row>
    <row r="65" spans="1:81" ht="6" customHeight="1">
      <c r="D65" s="32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CB65" s="52"/>
    </row>
    <row r="66" spans="1:81" ht="6" customHeight="1">
      <c r="D66" s="32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CB66" s="52"/>
    </row>
    <row r="67" spans="1:81" ht="6" customHeight="1">
      <c r="D67" s="32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CB67" s="52"/>
    </row>
    <row r="68" spans="1:81" ht="6" customHeight="1">
      <c r="D68" s="32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CB68" s="52"/>
    </row>
    <row r="69" spans="1:81" ht="6" customHeight="1">
      <c r="D69" s="32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CB69" s="52"/>
    </row>
    <row r="70" spans="1:81" ht="6" customHeight="1">
      <c r="D70" s="32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CB70" s="52"/>
    </row>
    <row r="71" spans="1:81" ht="6" customHeight="1">
      <c r="D71" s="32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CB71" s="52"/>
    </row>
    <row r="72" spans="1:81" ht="6" customHeight="1">
      <c r="D72" s="32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CB72" s="52"/>
    </row>
    <row r="73" spans="1:81" ht="6" customHeight="1">
      <c r="D73" s="32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CB73" s="52"/>
    </row>
    <row r="74" spans="1:81" ht="6" customHeight="1">
      <c r="D74" s="32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CB74" s="52"/>
    </row>
    <row r="75" spans="1:81" ht="6" customHeight="1">
      <c r="D75" s="33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53"/>
    </row>
    <row r="76" spans="1:81" ht="6" customHeight="1">
      <c r="AV76" s="45" t="s">
        <v>55</v>
      </c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</row>
    <row r="77" spans="1:81" ht="6" customHeight="1"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</row>
    <row r="78" spans="1:81" ht="6" customHeight="1"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</row>
    <row r="79" spans="1:81" ht="6" customHeight="1"/>
    <row r="80" spans="1:81" ht="6" customHeight="1">
      <c r="A80" s="4" t="s">
        <v>3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81" ht="6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Y81" s="47"/>
      <c r="AZ81" s="49" t="s">
        <v>77</v>
      </c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</row>
    <row r="82" spans="1:81" ht="6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7"/>
      <c r="AY82" s="47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</row>
    <row r="83" spans="1:81" ht="6" customHeight="1">
      <c r="A83" s="28"/>
      <c r="B83" s="28"/>
      <c r="AX83" s="47"/>
      <c r="AY83" s="47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</row>
    <row r="84" spans="1:81" ht="6" customHeight="1">
      <c r="A84" s="28"/>
      <c r="B84" s="28"/>
      <c r="C84" s="30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51"/>
    </row>
    <row r="85" spans="1:81" ht="6" customHeight="1">
      <c r="A85" s="28"/>
      <c r="B85" s="28"/>
      <c r="C85" s="30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CB85" s="52"/>
    </row>
    <row r="86" spans="1:81" ht="6" customHeight="1">
      <c r="A86" s="28"/>
      <c r="B86" s="28"/>
      <c r="C86" s="30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CB86" s="52"/>
    </row>
    <row r="87" spans="1:81" ht="6" customHeight="1">
      <c r="A87" s="28"/>
      <c r="B87" s="28"/>
      <c r="C87" s="30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CB87" s="52"/>
    </row>
    <row r="88" spans="1:81" ht="6" customHeight="1">
      <c r="A88" s="28"/>
      <c r="B88" s="28"/>
      <c r="C88" s="30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CB88" s="52"/>
    </row>
    <row r="89" spans="1:81" ht="6" customHeight="1">
      <c r="A89" s="28"/>
      <c r="B89" s="28"/>
      <c r="C89" s="30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CB89" s="52"/>
    </row>
    <row r="90" spans="1:81" ht="6" customHeight="1">
      <c r="A90" s="28"/>
      <c r="B90" s="28"/>
      <c r="C90" s="3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CB90" s="52"/>
    </row>
    <row r="91" spans="1:81" ht="6" customHeight="1">
      <c r="A91" s="28"/>
      <c r="B91" s="28"/>
      <c r="C91" s="30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CB91" s="52"/>
    </row>
    <row r="92" spans="1:81" ht="6" customHeight="1">
      <c r="A92" s="28"/>
      <c r="B92" s="28"/>
      <c r="C92" s="30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CB92" s="52"/>
    </row>
    <row r="93" spans="1:81" ht="6" customHeight="1">
      <c r="A93" s="28"/>
      <c r="B93" s="28"/>
      <c r="C93" s="30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CB93" s="52"/>
    </row>
    <row r="94" spans="1:81" ht="6" customHeight="1">
      <c r="A94" s="28"/>
      <c r="B94" s="28"/>
      <c r="C94" s="30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CB94" s="52"/>
    </row>
    <row r="95" spans="1:81" ht="6" customHeight="1">
      <c r="A95" s="28"/>
      <c r="B95" s="28"/>
      <c r="C95" s="30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CB95" s="52"/>
    </row>
    <row r="96" spans="1:81" ht="6" customHeight="1">
      <c r="A96" s="28"/>
      <c r="B96" s="28"/>
      <c r="C96" s="30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CB96" s="52"/>
    </row>
    <row r="97" spans="1:80" ht="6" customHeight="1">
      <c r="A97" s="28"/>
      <c r="B97" s="28"/>
      <c r="C97" s="30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CB97" s="52"/>
    </row>
    <row r="98" spans="1:80" ht="6" customHeight="1">
      <c r="A98" s="28"/>
      <c r="B98" s="28"/>
      <c r="C98" s="30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CB98" s="52"/>
    </row>
    <row r="99" spans="1:80" ht="6" customHeight="1">
      <c r="A99" s="28"/>
      <c r="B99" s="28"/>
      <c r="C99" s="30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CB99" s="52"/>
    </row>
    <row r="100" spans="1:80" ht="6" customHeight="1">
      <c r="A100" s="28"/>
      <c r="B100" s="28"/>
      <c r="C100" s="30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CB100" s="52"/>
    </row>
    <row r="101" spans="1:80" ht="6" customHeight="1">
      <c r="A101" s="28"/>
      <c r="B101" s="28"/>
      <c r="C101" s="30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CB101" s="52"/>
    </row>
    <row r="102" spans="1:80" ht="6" customHeight="1">
      <c r="A102" s="28"/>
      <c r="B102" s="28"/>
      <c r="C102" s="30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CB102" s="52"/>
    </row>
    <row r="103" spans="1:80" ht="6" customHeight="1">
      <c r="A103" s="28"/>
      <c r="B103" s="28"/>
      <c r="C103" s="30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CB103" s="52"/>
    </row>
    <row r="104" spans="1:80" ht="6" customHeight="1">
      <c r="A104" s="28"/>
      <c r="B104" s="28"/>
      <c r="C104" s="30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CB104" s="52"/>
    </row>
    <row r="105" spans="1:80" ht="6" customHeight="1">
      <c r="A105" s="28"/>
      <c r="B105" s="28"/>
      <c r="C105" s="30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CB105" s="52"/>
    </row>
    <row r="106" spans="1:80" ht="6" customHeight="1">
      <c r="A106" s="28"/>
      <c r="B106" s="28"/>
      <c r="C106" s="30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CB106" s="52"/>
    </row>
    <row r="107" spans="1:80" ht="6" customHeight="1">
      <c r="A107" s="28"/>
      <c r="B107" s="28"/>
      <c r="C107" s="30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CB107" s="52"/>
    </row>
    <row r="108" spans="1:80" ht="6" customHeight="1">
      <c r="A108" s="28"/>
      <c r="B108" s="28"/>
      <c r="C108" s="30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CB108" s="52"/>
    </row>
    <row r="109" spans="1:80" ht="6" customHeight="1">
      <c r="A109" s="28"/>
      <c r="B109" s="28"/>
      <c r="C109" s="30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CB109" s="52"/>
    </row>
    <row r="110" spans="1:80" ht="6" customHeight="1">
      <c r="A110" s="28"/>
      <c r="B110" s="28"/>
      <c r="C110" s="30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CB110" s="52"/>
    </row>
    <row r="111" spans="1:80" ht="6" customHeight="1">
      <c r="A111" s="28"/>
      <c r="B111" s="28"/>
      <c r="C111" s="30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CB111" s="52"/>
    </row>
    <row r="112" spans="1:80" ht="6" customHeight="1">
      <c r="A112" s="28"/>
      <c r="B112" s="28"/>
      <c r="C112" s="30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CB112" s="52"/>
    </row>
    <row r="113" spans="1:80" ht="6" customHeight="1">
      <c r="A113" s="28"/>
      <c r="B113" s="28"/>
      <c r="C113" s="30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CB113" s="52"/>
    </row>
    <row r="114" spans="1:80" ht="6" customHeight="1">
      <c r="A114" s="28"/>
      <c r="B114" s="28"/>
      <c r="C114" s="30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CB114" s="52"/>
    </row>
    <row r="115" spans="1:80" ht="6" customHeight="1">
      <c r="A115" s="28"/>
      <c r="B115" s="28"/>
      <c r="C115" s="30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CB115" s="52"/>
    </row>
    <row r="116" spans="1:80" ht="6" customHeight="1">
      <c r="A116" s="28"/>
      <c r="B116" s="28"/>
      <c r="C116" s="30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CB116" s="52"/>
    </row>
    <row r="117" spans="1:80" ht="6" customHeight="1">
      <c r="A117" s="28"/>
      <c r="B117" s="28"/>
      <c r="C117" s="30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CB117" s="52"/>
    </row>
    <row r="118" spans="1:80" ht="6" customHeight="1">
      <c r="A118" s="28"/>
      <c r="B118" s="28"/>
      <c r="C118" s="30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CB118" s="52"/>
    </row>
    <row r="119" spans="1:80" ht="6" customHeight="1">
      <c r="A119" s="28"/>
      <c r="B119" s="28"/>
      <c r="C119" s="30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CB119" s="52"/>
    </row>
    <row r="120" spans="1:80" ht="6" customHeight="1">
      <c r="A120" s="28"/>
      <c r="B120" s="28"/>
      <c r="C120" s="30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CB120" s="52"/>
    </row>
    <row r="121" spans="1:80" ht="6" customHeight="1">
      <c r="A121" s="28"/>
      <c r="B121" s="28"/>
      <c r="C121" s="30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CB121" s="52"/>
    </row>
    <row r="122" spans="1:80" ht="6" customHeight="1">
      <c r="A122" s="28"/>
      <c r="B122" s="28"/>
      <c r="C122" s="30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CB122" s="52"/>
    </row>
    <row r="123" spans="1:80" ht="6" customHeight="1">
      <c r="A123" s="28"/>
      <c r="B123" s="28"/>
      <c r="C123" s="30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CB123" s="52"/>
    </row>
    <row r="124" spans="1:80" ht="6" customHeight="1">
      <c r="A124" s="28"/>
      <c r="B124" s="28"/>
      <c r="C124" s="30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CB124" s="52"/>
    </row>
    <row r="125" spans="1:80" ht="6" customHeight="1">
      <c r="A125" s="28"/>
      <c r="B125" s="28"/>
      <c r="C125" s="30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CB125" s="52"/>
    </row>
    <row r="126" spans="1:80" ht="6" customHeight="1">
      <c r="A126" s="28"/>
      <c r="B126" s="28"/>
      <c r="C126" s="30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CB126" s="52"/>
    </row>
    <row r="127" spans="1:80" ht="6" customHeight="1">
      <c r="A127" s="28"/>
      <c r="B127" s="28"/>
      <c r="C127" s="30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CB127" s="52"/>
    </row>
    <row r="128" spans="1:80" ht="6" customHeight="1">
      <c r="A128" s="28"/>
      <c r="B128" s="28"/>
      <c r="C128" s="30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CB128" s="52"/>
    </row>
    <row r="129" spans="1:80" ht="6" customHeight="1">
      <c r="A129" s="28"/>
      <c r="B129" s="28"/>
      <c r="C129" s="30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CB129" s="52"/>
    </row>
    <row r="130" spans="1:80" ht="6" customHeight="1">
      <c r="A130" s="28"/>
      <c r="B130" s="28"/>
      <c r="C130" s="30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CB130" s="52"/>
    </row>
    <row r="131" spans="1:80" ht="6" customHeight="1">
      <c r="A131" s="28"/>
      <c r="B131" s="28"/>
      <c r="C131" s="30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CB131" s="52"/>
    </row>
    <row r="132" spans="1:80" ht="6" customHeight="1">
      <c r="A132" s="28"/>
      <c r="B132" s="28"/>
      <c r="C132" s="30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CB132" s="52"/>
    </row>
    <row r="133" spans="1:80" ht="6" customHeight="1">
      <c r="A133" s="28"/>
      <c r="B133" s="28"/>
      <c r="C133" s="30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CB133" s="52"/>
    </row>
    <row r="134" spans="1:80" ht="6" customHeight="1">
      <c r="A134" s="28"/>
      <c r="B134" s="28"/>
      <c r="C134" s="30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CB134" s="52"/>
    </row>
    <row r="135" spans="1:80" ht="6" customHeight="1">
      <c r="A135" s="28"/>
      <c r="B135" s="28"/>
      <c r="C135" s="30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CB135" s="52"/>
    </row>
    <row r="136" spans="1:80" ht="6" customHeight="1">
      <c r="A136" s="28"/>
      <c r="B136" s="28"/>
      <c r="C136" s="30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CB136" s="52"/>
    </row>
    <row r="137" spans="1:80" ht="6" customHeight="1">
      <c r="A137" s="28"/>
      <c r="B137" s="28"/>
      <c r="C137" s="30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CB137" s="52"/>
    </row>
    <row r="138" spans="1:80" ht="6" customHeight="1">
      <c r="A138" s="28"/>
      <c r="B138" s="28"/>
      <c r="C138" s="30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CB138" s="52"/>
    </row>
    <row r="139" spans="1:80" ht="6" customHeight="1">
      <c r="A139" s="28"/>
      <c r="B139" s="28"/>
      <c r="C139" s="30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CB139" s="52"/>
    </row>
    <row r="140" spans="1:80" ht="6" customHeight="1">
      <c r="A140" s="28"/>
      <c r="B140" s="28"/>
      <c r="C140" s="30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CB140" s="52"/>
    </row>
    <row r="141" spans="1:80" ht="6" customHeight="1">
      <c r="A141" s="28"/>
      <c r="B141" s="28"/>
      <c r="C141" s="30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CB141" s="52"/>
    </row>
    <row r="142" spans="1:80" ht="6" customHeight="1">
      <c r="A142" s="28"/>
      <c r="B142" s="28"/>
      <c r="C142" s="30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CB142" s="52"/>
    </row>
    <row r="143" spans="1:80" ht="6" customHeight="1">
      <c r="A143" s="28"/>
      <c r="B143" s="28"/>
      <c r="C143" s="30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CB143" s="52"/>
    </row>
    <row r="144" spans="1:80" ht="6" customHeight="1">
      <c r="A144" s="28"/>
      <c r="B144" s="28"/>
      <c r="C144" s="30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CB144" s="52"/>
    </row>
    <row r="145" spans="1:81" ht="6" customHeight="1">
      <c r="A145" s="28"/>
      <c r="B145" s="28"/>
      <c r="C145" s="30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CB145" s="52"/>
    </row>
    <row r="146" spans="1:81" ht="6" customHeight="1">
      <c r="A146" s="28"/>
      <c r="B146" s="28"/>
      <c r="C146" s="30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CB146" s="52"/>
    </row>
    <row r="147" spans="1:81" ht="6" customHeight="1">
      <c r="A147" s="28"/>
      <c r="B147" s="28"/>
      <c r="C147" s="30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53"/>
    </row>
    <row r="148" spans="1:81" ht="6" customHeight="1">
      <c r="A148" s="28"/>
      <c r="B148" s="28"/>
      <c r="AV148" s="45" t="s">
        <v>55</v>
      </c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</row>
    <row r="149" spans="1:81" ht="6" customHeight="1">
      <c r="A149" s="28"/>
      <c r="B149" s="28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</row>
    <row r="150" spans="1:81" ht="6" customHeight="1">
      <c r="A150" s="28"/>
      <c r="B150" s="28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</row>
    <row r="151" spans="1:81" ht="6" customHeight="1">
      <c r="A151" s="28"/>
      <c r="B151" s="28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  <c r="BP151" s="46"/>
      <c r="BQ151" s="46"/>
      <c r="BR151" s="46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</row>
    <row r="152" spans="1:81" ht="6" customHeight="1">
      <c r="A152" s="28"/>
      <c r="B152" s="28"/>
    </row>
    <row r="153" spans="1:81" ht="6" customHeight="1">
      <c r="A153" s="4" t="s">
        <v>32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spans="1:81" ht="6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Y154" s="19" t="s">
        <v>62</v>
      </c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</row>
    <row r="155" spans="1:81" ht="6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8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</row>
    <row r="156" spans="1:81" ht="6" customHeight="1">
      <c r="A156" s="28"/>
      <c r="B156" s="28"/>
      <c r="AX156" s="48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</row>
    <row r="157" spans="1:81" ht="6" customHeight="1">
      <c r="A157" s="28"/>
      <c r="B157" s="28"/>
      <c r="C157" s="29"/>
      <c r="D157" s="31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51"/>
    </row>
    <row r="158" spans="1:81" ht="6" customHeight="1">
      <c r="A158" s="28"/>
      <c r="B158" s="28"/>
      <c r="C158" s="29"/>
      <c r="D158" s="32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CB158" s="52"/>
    </row>
    <row r="159" spans="1:81" ht="6" customHeight="1">
      <c r="A159" s="28"/>
      <c r="B159" s="28"/>
      <c r="D159" s="32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CB159" s="52"/>
    </row>
    <row r="160" spans="1:81" ht="6" customHeight="1">
      <c r="A160" s="28"/>
      <c r="B160" s="28"/>
      <c r="D160" s="32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CB160" s="52"/>
    </row>
    <row r="161" spans="1:80" ht="6" customHeight="1">
      <c r="A161" s="28"/>
      <c r="B161" s="28"/>
      <c r="D161" s="32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CB161" s="52"/>
    </row>
    <row r="162" spans="1:80" ht="6" customHeight="1">
      <c r="A162" s="28"/>
      <c r="B162" s="28"/>
      <c r="D162" s="32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CB162" s="52"/>
    </row>
    <row r="163" spans="1:80" ht="6" customHeight="1">
      <c r="A163" s="28"/>
      <c r="B163" s="28"/>
      <c r="D163" s="32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CB163" s="52"/>
    </row>
    <row r="164" spans="1:80" ht="6" customHeight="1">
      <c r="A164" s="28"/>
      <c r="B164" s="28"/>
      <c r="D164" s="32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CB164" s="52"/>
    </row>
    <row r="165" spans="1:80" ht="6" customHeight="1">
      <c r="A165" s="28"/>
      <c r="B165" s="28"/>
      <c r="D165" s="32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CB165" s="52"/>
    </row>
    <row r="166" spans="1:80" ht="6" customHeight="1">
      <c r="A166" s="28"/>
      <c r="B166" s="28"/>
      <c r="D166" s="32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CB166" s="52"/>
    </row>
    <row r="167" spans="1:80" ht="6" customHeight="1">
      <c r="A167" s="28"/>
      <c r="B167" s="28"/>
      <c r="D167" s="32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CB167" s="52"/>
    </row>
    <row r="168" spans="1:80" ht="6" customHeight="1">
      <c r="A168" s="28"/>
      <c r="B168" s="28"/>
      <c r="D168" s="32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CB168" s="52"/>
    </row>
    <row r="169" spans="1:80" ht="6" customHeight="1">
      <c r="A169" s="28"/>
      <c r="B169" s="28"/>
      <c r="D169" s="32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CB169" s="52"/>
    </row>
    <row r="170" spans="1:80" ht="6" customHeight="1">
      <c r="A170" s="28"/>
      <c r="B170" s="28"/>
      <c r="D170" s="32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CB170" s="52"/>
    </row>
    <row r="171" spans="1:80" ht="6" customHeight="1">
      <c r="A171" s="28"/>
      <c r="B171" s="28"/>
      <c r="D171" s="32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CB171" s="52"/>
    </row>
    <row r="172" spans="1:80" ht="6" customHeight="1">
      <c r="A172" s="28"/>
      <c r="B172" s="28"/>
      <c r="D172" s="32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CB172" s="52"/>
    </row>
    <row r="173" spans="1:80" ht="6" customHeight="1">
      <c r="A173" s="28"/>
      <c r="B173" s="28"/>
      <c r="D173" s="32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CB173" s="52"/>
    </row>
    <row r="174" spans="1:80" ht="6" customHeight="1">
      <c r="A174" s="28"/>
      <c r="B174" s="28"/>
      <c r="D174" s="32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CB174" s="52"/>
    </row>
    <row r="175" spans="1:80" ht="6" customHeight="1">
      <c r="A175" s="28"/>
      <c r="B175" s="28"/>
      <c r="D175" s="32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CB175" s="52"/>
    </row>
    <row r="176" spans="1:80" ht="6" customHeight="1">
      <c r="A176" s="28"/>
      <c r="B176" s="28"/>
      <c r="D176" s="32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CB176" s="52"/>
    </row>
    <row r="177" spans="1:80" ht="6" customHeight="1">
      <c r="A177" s="28"/>
      <c r="B177" s="28"/>
      <c r="D177" s="32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CB177" s="52"/>
    </row>
    <row r="178" spans="1:80" ht="6" customHeight="1">
      <c r="A178" s="28"/>
      <c r="B178" s="28"/>
      <c r="D178" s="32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CB178" s="52"/>
    </row>
    <row r="179" spans="1:80" ht="6" customHeight="1">
      <c r="A179" s="28"/>
      <c r="B179" s="28"/>
      <c r="D179" s="32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CB179" s="52"/>
    </row>
    <row r="180" spans="1:80" ht="6" customHeight="1">
      <c r="A180" s="28"/>
      <c r="B180" s="28"/>
      <c r="D180" s="32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CB180" s="52"/>
    </row>
    <row r="181" spans="1:80" ht="6" customHeight="1">
      <c r="A181" s="28"/>
      <c r="B181" s="28"/>
      <c r="D181" s="32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CB181" s="52"/>
    </row>
    <row r="182" spans="1:80" ht="6" customHeight="1">
      <c r="A182" s="28"/>
      <c r="B182" s="28"/>
      <c r="D182" s="32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CB182" s="52"/>
    </row>
    <row r="183" spans="1:80" ht="6" customHeight="1">
      <c r="A183" s="28"/>
      <c r="B183" s="28"/>
      <c r="D183" s="32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CB183" s="52"/>
    </row>
    <row r="184" spans="1:80" ht="6" customHeight="1">
      <c r="A184" s="28"/>
      <c r="B184" s="28"/>
      <c r="D184" s="32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CB184" s="52"/>
    </row>
    <row r="185" spans="1:80" ht="6" customHeight="1">
      <c r="A185" s="28"/>
      <c r="B185" s="28"/>
      <c r="D185" s="32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CB185" s="52"/>
    </row>
    <row r="186" spans="1:80" ht="6" customHeight="1">
      <c r="A186" s="28"/>
      <c r="B186" s="28"/>
      <c r="D186" s="32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CB186" s="52"/>
    </row>
    <row r="187" spans="1:80" ht="6" customHeight="1">
      <c r="A187" s="28"/>
      <c r="B187" s="28"/>
      <c r="D187" s="32"/>
      <c r="CB187" s="52"/>
    </row>
    <row r="188" spans="1:80" ht="6" customHeight="1">
      <c r="A188" s="28"/>
      <c r="B188" s="28"/>
      <c r="D188" s="32"/>
      <c r="CB188" s="52"/>
    </row>
    <row r="189" spans="1:80" ht="6" customHeight="1">
      <c r="A189" s="28"/>
      <c r="B189" s="28"/>
      <c r="D189" s="32"/>
      <c r="CB189" s="52"/>
    </row>
    <row r="190" spans="1:80" ht="6" customHeight="1">
      <c r="A190" s="28"/>
      <c r="B190" s="28"/>
      <c r="D190" s="32"/>
      <c r="CB190" s="52"/>
    </row>
    <row r="191" spans="1:80" ht="6" customHeight="1">
      <c r="A191" s="28"/>
      <c r="B191" s="28"/>
      <c r="D191" s="32"/>
      <c r="CB191" s="52"/>
    </row>
    <row r="192" spans="1:80" ht="6" customHeight="1">
      <c r="A192" s="28"/>
      <c r="B192" s="28"/>
      <c r="D192" s="32"/>
      <c r="CB192" s="52"/>
    </row>
    <row r="193" spans="1:80" ht="6" customHeight="1">
      <c r="A193" s="28"/>
      <c r="B193" s="28"/>
      <c r="D193" s="32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CB193" s="52"/>
    </row>
    <row r="194" spans="1:80" ht="6" customHeight="1">
      <c r="A194" s="28"/>
      <c r="B194" s="28"/>
      <c r="D194" s="32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CB194" s="52"/>
    </row>
    <row r="195" spans="1:80" ht="6" customHeight="1">
      <c r="A195" s="28"/>
      <c r="B195" s="28"/>
      <c r="D195" s="32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CB195" s="52"/>
    </row>
    <row r="196" spans="1:80" ht="6" customHeight="1">
      <c r="A196" s="28"/>
      <c r="B196" s="28"/>
      <c r="D196" s="32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CB196" s="52"/>
    </row>
    <row r="197" spans="1:80" ht="6" customHeight="1">
      <c r="A197" s="28"/>
      <c r="B197" s="28"/>
      <c r="D197" s="32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CB197" s="52"/>
    </row>
    <row r="198" spans="1:80" ht="6" customHeight="1">
      <c r="A198" s="28"/>
      <c r="B198" s="28"/>
      <c r="D198" s="32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CB198" s="52"/>
    </row>
    <row r="199" spans="1:80" ht="6" customHeight="1">
      <c r="A199" s="28"/>
      <c r="B199" s="28"/>
      <c r="D199" s="32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CB199" s="52"/>
    </row>
    <row r="200" spans="1:80" ht="6" customHeight="1">
      <c r="A200" s="28"/>
      <c r="B200" s="28"/>
      <c r="D200" s="32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CB200" s="52"/>
    </row>
    <row r="201" spans="1:80" ht="6" customHeight="1">
      <c r="A201" s="28"/>
      <c r="B201" s="28"/>
      <c r="D201" s="32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CB201" s="52"/>
    </row>
    <row r="202" spans="1:80" ht="6" customHeight="1">
      <c r="A202" s="28"/>
      <c r="B202" s="28"/>
      <c r="D202" s="32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CB202" s="52"/>
    </row>
    <row r="203" spans="1:80" ht="6" customHeight="1">
      <c r="A203" s="28"/>
      <c r="B203" s="28"/>
      <c r="D203" s="32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CB203" s="52"/>
    </row>
    <row r="204" spans="1:80" ht="6" customHeight="1">
      <c r="A204" s="28"/>
      <c r="B204" s="28"/>
      <c r="D204" s="32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CB204" s="52"/>
    </row>
    <row r="205" spans="1:80" ht="6" customHeight="1">
      <c r="A205" s="28"/>
      <c r="B205" s="28"/>
      <c r="D205" s="32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CB205" s="52"/>
    </row>
    <row r="206" spans="1:80" ht="6" customHeight="1">
      <c r="A206" s="28"/>
      <c r="B206" s="28"/>
      <c r="D206" s="32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CB206" s="52"/>
    </row>
    <row r="207" spans="1:80" ht="6" customHeight="1">
      <c r="A207" s="28"/>
      <c r="B207" s="28"/>
      <c r="D207" s="32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CB207" s="52"/>
    </row>
    <row r="208" spans="1:80" ht="6" customHeight="1">
      <c r="A208" s="28"/>
      <c r="B208" s="28"/>
      <c r="D208" s="32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CB208" s="52"/>
    </row>
    <row r="209" spans="1:81" ht="6" customHeight="1">
      <c r="A209" s="28"/>
      <c r="B209" s="28"/>
      <c r="D209" s="33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53"/>
    </row>
    <row r="210" spans="1:81" ht="6" customHeight="1">
      <c r="A210" s="28"/>
      <c r="B210" s="28"/>
      <c r="AV210" s="45" t="s">
        <v>55</v>
      </c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</row>
    <row r="211" spans="1:81" ht="6" customHeight="1">
      <c r="A211" s="28"/>
      <c r="B211" s="28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</row>
    <row r="212" spans="1:81" ht="6" customHeight="1">
      <c r="A212" s="28"/>
      <c r="B212" s="28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</row>
    <row r="213" spans="1:81" ht="6" customHeight="1">
      <c r="A213" s="4" t="s">
        <v>51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81" ht="6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V214" s="19" t="s">
        <v>78</v>
      </c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</row>
    <row r="215" spans="1:81" ht="6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</row>
    <row r="216" spans="1:81" ht="6" customHeight="1">
      <c r="A216" s="28"/>
      <c r="B216" s="28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</row>
    <row r="217" spans="1:81" ht="6" customHeight="1">
      <c r="A217" s="28"/>
      <c r="B217" s="28"/>
      <c r="D217" s="31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51"/>
    </row>
    <row r="218" spans="1:81" ht="6" customHeight="1">
      <c r="A218" s="28"/>
      <c r="B218" s="28"/>
      <c r="D218" s="32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CB218" s="52"/>
    </row>
    <row r="219" spans="1:81" ht="6" customHeight="1">
      <c r="A219" s="28"/>
      <c r="B219" s="28"/>
      <c r="D219" s="32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CB219" s="52"/>
    </row>
    <row r="220" spans="1:81" ht="6" customHeight="1">
      <c r="A220" s="28"/>
      <c r="B220" s="28"/>
      <c r="D220" s="32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CB220" s="52"/>
    </row>
    <row r="221" spans="1:81" ht="6" customHeight="1">
      <c r="A221" s="28"/>
      <c r="B221" s="28"/>
      <c r="D221" s="32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CB221" s="52"/>
    </row>
    <row r="222" spans="1:81" ht="6" customHeight="1">
      <c r="A222" s="28"/>
      <c r="B222" s="28"/>
      <c r="D222" s="32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CB222" s="52"/>
    </row>
    <row r="223" spans="1:81" ht="6" customHeight="1">
      <c r="A223" s="28"/>
      <c r="B223" s="28"/>
      <c r="D223" s="32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CB223" s="52"/>
    </row>
    <row r="224" spans="1:81" ht="6" customHeight="1">
      <c r="A224" s="28"/>
      <c r="B224" s="28"/>
      <c r="D224" s="32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CB224" s="52"/>
    </row>
    <row r="225" spans="1:80" ht="6" customHeight="1">
      <c r="A225" s="28"/>
      <c r="B225" s="28"/>
      <c r="D225" s="32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CB225" s="52"/>
    </row>
    <row r="226" spans="1:80" ht="6" customHeight="1">
      <c r="A226" s="28"/>
      <c r="B226" s="28"/>
      <c r="D226" s="32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CB226" s="52"/>
    </row>
    <row r="227" spans="1:80" ht="6" customHeight="1">
      <c r="A227" s="28"/>
      <c r="B227" s="28"/>
      <c r="D227" s="32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CB227" s="52"/>
    </row>
    <row r="228" spans="1:80" ht="6" customHeight="1">
      <c r="A228" s="28"/>
      <c r="B228" s="28"/>
      <c r="D228" s="32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CB228" s="52"/>
    </row>
    <row r="229" spans="1:80" ht="6" customHeight="1">
      <c r="A229" s="28"/>
      <c r="B229" s="28"/>
      <c r="D229" s="32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CB229" s="52"/>
    </row>
    <row r="230" spans="1:80" ht="6" customHeight="1">
      <c r="A230" s="28"/>
      <c r="B230" s="28"/>
      <c r="D230" s="32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CB230" s="52"/>
    </row>
    <row r="231" spans="1:80" ht="6" customHeight="1">
      <c r="A231" s="28"/>
      <c r="B231" s="28"/>
      <c r="D231" s="32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CB231" s="52"/>
    </row>
    <row r="232" spans="1:80" ht="6" customHeight="1">
      <c r="A232" s="28"/>
      <c r="B232" s="28"/>
      <c r="D232" s="32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CB232" s="52"/>
    </row>
    <row r="233" spans="1:80" ht="6" customHeight="1">
      <c r="A233" s="28"/>
      <c r="B233" s="28"/>
      <c r="D233" s="32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CB233" s="52"/>
    </row>
    <row r="234" spans="1:80" ht="6" customHeight="1">
      <c r="A234" s="28"/>
      <c r="B234" s="28"/>
      <c r="D234" s="32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CB234" s="52"/>
    </row>
    <row r="235" spans="1:80" ht="6" customHeight="1">
      <c r="A235" s="28"/>
      <c r="B235" s="28"/>
      <c r="D235" s="32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CB235" s="52"/>
    </row>
    <row r="236" spans="1:80" ht="6" customHeight="1">
      <c r="A236" s="28"/>
      <c r="B236" s="28"/>
      <c r="D236" s="32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CB236" s="52"/>
    </row>
    <row r="237" spans="1:80" ht="6" customHeight="1">
      <c r="A237" s="28"/>
      <c r="B237" s="28"/>
      <c r="D237" s="32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CB237" s="52"/>
    </row>
    <row r="238" spans="1:80" ht="6" customHeight="1">
      <c r="A238" s="28"/>
      <c r="B238" s="28"/>
      <c r="D238" s="32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CB238" s="52"/>
    </row>
    <row r="239" spans="1:80" ht="6" customHeight="1">
      <c r="A239" s="28"/>
      <c r="B239" s="28"/>
      <c r="D239" s="32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CB239" s="52"/>
    </row>
    <row r="240" spans="1:80" ht="6" customHeight="1">
      <c r="A240" s="28"/>
      <c r="B240" s="28"/>
      <c r="D240" s="32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CB240" s="52"/>
    </row>
    <row r="241" spans="1:80" ht="6" customHeight="1">
      <c r="A241" s="28"/>
      <c r="B241" s="28"/>
      <c r="D241" s="32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CB241" s="52"/>
    </row>
    <row r="242" spans="1:80" ht="6" customHeight="1">
      <c r="A242" s="28"/>
      <c r="B242" s="28"/>
      <c r="D242" s="32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CB242" s="52"/>
    </row>
    <row r="243" spans="1:80" ht="6" customHeight="1">
      <c r="A243" s="28"/>
      <c r="B243" s="28"/>
      <c r="D243" s="32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CB243" s="52"/>
    </row>
    <row r="244" spans="1:80" ht="6" customHeight="1">
      <c r="A244" s="28"/>
      <c r="B244" s="28"/>
      <c r="D244" s="32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CB244" s="52"/>
    </row>
    <row r="245" spans="1:80" ht="6" customHeight="1">
      <c r="A245" s="28"/>
      <c r="B245" s="28"/>
      <c r="D245" s="32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CB245" s="52"/>
    </row>
    <row r="246" spans="1:80" ht="6" customHeight="1">
      <c r="A246" s="28"/>
      <c r="B246" s="28"/>
      <c r="D246" s="32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CB246" s="52"/>
    </row>
    <row r="247" spans="1:80" ht="6" customHeight="1">
      <c r="A247" s="28"/>
      <c r="B247" s="28"/>
      <c r="D247" s="32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CB247" s="52"/>
    </row>
    <row r="248" spans="1:80" ht="6" customHeight="1">
      <c r="A248" s="28"/>
      <c r="B248" s="28"/>
      <c r="D248" s="32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CB248" s="52"/>
    </row>
    <row r="249" spans="1:80" ht="6" customHeight="1">
      <c r="A249" s="28"/>
      <c r="B249" s="28"/>
      <c r="D249" s="32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CB249" s="52"/>
    </row>
    <row r="250" spans="1:80" ht="6" customHeight="1">
      <c r="A250" s="28"/>
      <c r="B250" s="28"/>
      <c r="D250" s="32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CB250" s="52"/>
    </row>
    <row r="251" spans="1:80" ht="6" customHeight="1">
      <c r="A251" s="28"/>
      <c r="B251" s="28"/>
      <c r="D251" s="32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CB251" s="52"/>
    </row>
    <row r="252" spans="1:80" ht="6" customHeight="1">
      <c r="A252" s="28"/>
      <c r="B252" s="28"/>
      <c r="D252" s="32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CB252" s="52"/>
    </row>
    <row r="253" spans="1:80" ht="6" customHeight="1">
      <c r="A253" s="28"/>
      <c r="B253" s="28"/>
      <c r="D253" s="32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CB253" s="52"/>
    </row>
    <row r="254" spans="1:80" ht="6" customHeight="1">
      <c r="A254" s="28"/>
      <c r="B254" s="28"/>
      <c r="D254" s="32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CB254" s="52"/>
    </row>
    <row r="255" spans="1:80" ht="6" customHeight="1">
      <c r="A255" s="28"/>
      <c r="B255" s="28"/>
      <c r="D255" s="32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CB255" s="52"/>
    </row>
    <row r="256" spans="1:80" ht="6" customHeight="1">
      <c r="A256" s="28"/>
      <c r="B256" s="28"/>
      <c r="D256" s="32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CB256" s="52"/>
    </row>
    <row r="257" spans="1:80" ht="6" customHeight="1">
      <c r="A257" s="28"/>
      <c r="B257" s="28"/>
      <c r="D257" s="32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CB257" s="52"/>
    </row>
    <row r="258" spans="1:80" ht="6" customHeight="1">
      <c r="A258" s="28"/>
      <c r="B258" s="28"/>
      <c r="D258" s="32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CB258" s="52"/>
    </row>
    <row r="259" spans="1:80" ht="6" customHeight="1">
      <c r="A259" s="28"/>
      <c r="B259" s="28"/>
      <c r="D259" s="32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CB259" s="52"/>
    </row>
    <row r="260" spans="1:80" ht="6" customHeight="1">
      <c r="A260" s="28"/>
      <c r="B260" s="28"/>
      <c r="D260" s="32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CB260" s="52"/>
    </row>
    <row r="261" spans="1:80" ht="6" customHeight="1">
      <c r="A261" s="28"/>
      <c r="B261" s="28"/>
      <c r="D261" s="32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CB261" s="52"/>
    </row>
    <row r="262" spans="1:80" ht="6" customHeight="1">
      <c r="A262" s="28"/>
      <c r="B262" s="28"/>
      <c r="D262" s="32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CB262" s="52"/>
    </row>
    <row r="263" spans="1:80" ht="6" customHeight="1">
      <c r="A263" s="28"/>
      <c r="B263" s="28"/>
      <c r="D263" s="32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CB263" s="52"/>
    </row>
    <row r="264" spans="1:80" ht="6" customHeight="1">
      <c r="A264" s="28"/>
      <c r="B264" s="28"/>
      <c r="D264" s="32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CB264" s="52"/>
    </row>
    <row r="265" spans="1:80" ht="6" customHeight="1">
      <c r="A265" s="28"/>
      <c r="B265" s="28"/>
      <c r="D265" s="32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CB265" s="52"/>
    </row>
    <row r="266" spans="1:80" ht="6" customHeight="1">
      <c r="A266" s="28"/>
      <c r="B266" s="28"/>
      <c r="D266" s="32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CB266" s="52"/>
    </row>
    <row r="267" spans="1:80" ht="6" customHeight="1">
      <c r="A267" s="28"/>
      <c r="B267" s="28"/>
      <c r="D267" s="32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CB267" s="52"/>
    </row>
    <row r="268" spans="1:80" ht="6" customHeight="1">
      <c r="A268" s="28"/>
      <c r="B268" s="28"/>
      <c r="D268" s="32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CB268" s="52"/>
    </row>
    <row r="269" spans="1:80" ht="6" customHeight="1">
      <c r="A269" s="28"/>
      <c r="B269" s="28"/>
      <c r="D269" s="32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CB269" s="52"/>
    </row>
    <row r="270" spans="1:80" ht="6" customHeight="1">
      <c r="A270" s="28"/>
      <c r="B270" s="28"/>
      <c r="D270" s="32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CB270" s="52"/>
    </row>
    <row r="271" spans="1:80" ht="6" customHeight="1">
      <c r="A271" s="28"/>
      <c r="B271" s="28"/>
      <c r="D271" s="32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CB271" s="52"/>
    </row>
    <row r="272" spans="1:80" ht="6" customHeight="1">
      <c r="A272" s="28"/>
      <c r="B272" s="28"/>
      <c r="D272" s="32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CB272" s="52"/>
    </row>
    <row r="273" spans="1:81" ht="6" customHeight="1">
      <c r="A273" s="28"/>
      <c r="B273" s="28"/>
      <c r="D273" s="32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CB273" s="52"/>
    </row>
    <row r="274" spans="1:81" ht="6" customHeight="1">
      <c r="A274" s="28"/>
      <c r="B274" s="28"/>
      <c r="D274" s="33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  <c r="BR274" s="39"/>
      <c r="BS274" s="39"/>
      <c r="BT274" s="39"/>
      <c r="BU274" s="39"/>
      <c r="BV274" s="39"/>
      <c r="BW274" s="39"/>
      <c r="BX274" s="39"/>
      <c r="BY274" s="39"/>
      <c r="BZ274" s="39"/>
      <c r="CA274" s="39"/>
      <c r="CB274" s="53"/>
    </row>
    <row r="275" spans="1:81" s="27" customFormat="1" ht="6" customHeight="1">
      <c r="A275" s="28"/>
      <c r="B275" s="2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AV275" s="45" t="s">
        <v>55</v>
      </c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</row>
    <row r="276" spans="1:81" ht="6" customHeight="1">
      <c r="A276" s="28"/>
      <c r="B276" s="28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</row>
    <row r="277" spans="1:81" ht="6" customHeight="1">
      <c r="A277" s="28"/>
      <c r="B277" s="28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</row>
    <row r="278" spans="1:81" ht="6" customHeight="1">
      <c r="A278" s="28"/>
      <c r="B278" s="28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  <c r="BP278" s="46"/>
      <c r="BQ278" s="46"/>
      <c r="BR278" s="46"/>
      <c r="BS278" s="46"/>
      <c r="BT278" s="46"/>
      <c r="BU278" s="46"/>
      <c r="BV278" s="46"/>
      <c r="BW278" s="46"/>
      <c r="BX278" s="46"/>
      <c r="BY278" s="46"/>
      <c r="BZ278" s="46"/>
      <c r="CA278" s="46"/>
      <c r="CB278" s="46"/>
      <c r="CC278" s="46"/>
    </row>
    <row r="279" spans="1:81" ht="6" customHeight="1">
      <c r="A279" s="28"/>
      <c r="B279" s="28"/>
    </row>
    <row r="280" spans="1:81" ht="6" customHeight="1">
      <c r="A280" s="4" t="s">
        <v>38</v>
      </c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</row>
    <row r="281" spans="1:81" ht="6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BC281" s="49" t="s">
        <v>4</v>
      </c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</row>
    <row r="282" spans="1:81" ht="6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</row>
    <row r="283" spans="1:81" ht="6" customHeight="1">
      <c r="A283" s="28"/>
      <c r="B283" s="28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</row>
    <row r="284" spans="1:81" ht="6" customHeight="1">
      <c r="A284" s="28"/>
      <c r="B284" s="28"/>
      <c r="D284" s="31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51"/>
    </row>
    <row r="285" spans="1:81" ht="6" customHeight="1">
      <c r="A285" s="28"/>
      <c r="B285" s="28"/>
      <c r="D285" s="32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CB285" s="52"/>
    </row>
    <row r="286" spans="1:81" ht="6" customHeight="1">
      <c r="A286" s="28"/>
      <c r="B286" s="28"/>
      <c r="D286" s="32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CB286" s="52"/>
    </row>
    <row r="287" spans="1:81" ht="6" customHeight="1">
      <c r="A287" s="28"/>
      <c r="B287" s="28"/>
      <c r="D287" s="32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CB287" s="52"/>
    </row>
    <row r="288" spans="1:81" ht="6" customHeight="1">
      <c r="A288" s="28"/>
      <c r="B288" s="28"/>
      <c r="D288" s="32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CB288" s="52"/>
    </row>
    <row r="289" spans="1:80" ht="6" customHeight="1">
      <c r="A289" s="28"/>
      <c r="B289" s="28"/>
      <c r="D289" s="32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CB289" s="52"/>
    </row>
    <row r="290" spans="1:80" ht="6" customHeight="1">
      <c r="A290" s="28"/>
      <c r="B290" s="28"/>
      <c r="D290" s="32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CB290" s="52"/>
    </row>
    <row r="291" spans="1:80" ht="6" customHeight="1">
      <c r="A291" s="28"/>
      <c r="B291" s="28"/>
      <c r="D291" s="32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CB291" s="52"/>
    </row>
    <row r="292" spans="1:80" ht="6" customHeight="1">
      <c r="A292" s="28"/>
      <c r="B292" s="28"/>
      <c r="D292" s="32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CB292" s="52"/>
    </row>
    <row r="293" spans="1:80" ht="6" customHeight="1">
      <c r="A293" s="28"/>
      <c r="B293" s="28"/>
      <c r="D293" s="32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CB293" s="52"/>
    </row>
    <row r="294" spans="1:80" ht="6" customHeight="1">
      <c r="A294" s="28"/>
      <c r="B294" s="28"/>
      <c r="D294" s="32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CB294" s="52"/>
    </row>
    <row r="295" spans="1:80" ht="6" customHeight="1">
      <c r="A295" s="28"/>
      <c r="B295" s="28"/>
      <c r="D295" s="32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CB295" s="52"/>
    </row>
    <row r="296" spans="1:80" ht="6" customHeight="1">
      <c r="A296" s="28"/>
      <c r="B296" s="28"/>
      <c r="D296" s="32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CB296" s="52"/>
    </row>
    <row r="297" spans="1:80" ht="6" customHeight="1">
      <c r="A297" s="28"/>
      <c r="B297" s="28"/>
      <c r="D297" s="32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CB297" s="52"/>
    </row>
    <row r="298" spans="1:80" ht="6" customHeight="1">
      <c r="A298" s="28"/>
      <c r="B298" s="28"/>
      <c r="D298" s="32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CB298" s="52"/>
    </row>
    <row r="299" spans="1:80" ht="6" customHeight="1">
      <c r="A299" s="28"/>
      <c r="B299" s="28"/>
      <c r="D299" s="32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CB299" s="52"/>
    </row>
    <row r="300" spans="1:80" ht="6" customHeight="1">
      <c r="A300" s="28"/>
      <c r="B300" s="28"/>
      <c r="D300" s="32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CB300" s="52"/>
    </row>
    <row r="301" spans="1:80" ht="6" customHeight="1">
      <c r="A301" s="28"/>
      <c r="B301" s="28"/>
      <c r="D301" s="32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CB301" s="52"/>
    </row>
    <row r="302" spans="1:80" ht="6" customHeight="1">
      <c r="A302" s="28"/>
      <c r="B302" s="28"/>
      <c r="D302" s="32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CB302" s="52"/>
    </row>
    <row r="303" spans="1:80" ht="6" customHeight="1">
      <c r="A303" s="28"/>
      <c r="B303" s="28"/>
      <c r="D303" s="32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CB303" s="52"/>
    </row>
    <row r="304" spans="1:80" ht="6" customHeight="1">
      <c r="A304" s="28"/>
      <c r="B304" s="28"/>
      <c r="D304" s="32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CB304" s="52"/>
    </row>
    <row r="305" spans="1:80" ht="6" customHeight="1">
      <c r="A305" s="28"/>
      <c r="B305" s="28"/>
      <c r="D305" s="32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CB305" s="52"/>
    </row>
    <row r="306" spans="1:80" ht="6" customHeight="1">
      <c r="A306" s="28"/>
      <c r="B306" s="28"/>
      <c r="D306" s="32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CB306" s="52"/>
    </row>
    <row r="307" spans="1:80" ht="6" customHeight="1">
      <c r="A307" s="28"/>
      <c r="B307" s="28"/>
      <c r="D307" s="32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CB307" s="52"/>
    </row>
    <row r="308" spans="1:80" ht="6" customHeight="1">
      <c r="A308" s="28"/>
      <c r="B308" s="28"/>
      <c r="D308" s="32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CB308" s="52"/>
    </row>
    <row r="309" spans="1:80" ht="6" customHeight="1">
      <c r="A309" s="28"/>
      <c r="B309" s="28"/>
      <c r="D309" s="32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CB309" s="52"/>
    </row>
    <row r="310" spans="1:80" ht="6" customHeight="1">
      <c r="A310" s="28"/>
      <c r="B310" s="28"/>
      <c r="D310" s="32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CB310" s="52"/>
    </row>
    <row r="311" spans="1:80" ht="6" customHeight="1">
      <c r="A311" s="28"/>
      <c r="B311" s="28"/>
      <c r="D311" s="32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CB311" s="52"/>
    </row>
    <row r="312" spans="1:80" ht="6" customHeight="1">
      <c r="A312" s="28"/>
      <c r="B312" s="28"/>
      <c r="D312" s="32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CB312" s="52"/>
    </row>
    <row r="313" spans="1:80" ht="6" customHeight="1">
      <c r="A313" s="28"/>
      <c r="B313" s="28"/>
      <c r="D313" s="32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CB313" s="52"/>
    </row>
    <row r="314" spans="1:80" ht="6" customHeight="1">
      <c r="A314" s="28"/>
      <c r="B314" s="28"/>
      <c r="D314" s="32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CB314" s="52"/>
    </row>
    <row r="315" spans="1:80" ht="6" customHeight="1">
      <c r="A315" s="28"/>
      <c r="B315" s="28"/>
      <c r="D315" s="32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CB315" s="52"/>
    </row>
    <row r="316" spans="1:80" ht="6" customHeight="1">
      <c r="A316" s="28"/>
      <c r="B316" s="28"/>
      <c r="D316" s="32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CB316" s="52"/>
    </row>
    <row r="317" spans="1:80" ht="6" customHeight="1">
      <c r="A317" s="28"/>
      <c r="B317" s="28"/>
      <c r="D317" s="32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CB317" s="52"/>
    </row>
    <row r="318" spans="1:80" ht="6" customHeight="1">
      <c r="A318" s="28"/>
      <c r="B318" s="28"/>
      <c r="D318" s="32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CB318" s="52"/>
    </row>
    <row r="319" spans="1:80" ht="6" customHeight="1">
      <c r="A319" s="28"/>
      <c r="B319" s="28"/>
      <c r="D319" s="32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CB319" s="52"/>
    </row>
    <row r="320" spans="1:80" ht="6" customHeight="1">
      <c r="A320" s="28"/>
      <c r="B320" s="28"/>
      <c r="D320" s="32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CB320" s="52"/>
    </row>
    <row r="321" spans="1:80" ht="6" customHeight="1">
      <c r="A321" s="28"/>
      <c r="B321" s="28"/>
      <c r="D321" s="32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CB321" s="52"/>
    </row>
    <row r="322" spans="1:80" ht="6" customHeight="1">
      <c r="A322" s="28"/>
      <c r="B322" s="28"/>
      <c r="D322" s="32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CB322" s="52"/>
    </row>
    <row r="323" spans="1:80" ht="6" customHeight="1">
      <c r="A323" s="28"/>
      <c r="B323" s="28"/>
      <c r="D323" s="32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CB323" s="52"/>
    </row>
    <row r="324" spans="1:80" ht="6" customHeight="1">
      <c r="A324" s="28"/>
      <c r="B324" s="28"/>
      <c r="D324" s="32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CB324" s="52"/>
    </row>
    <row r="325" spans="1:80" ht="6" customHeight="1">
      <c r="A325" s="28"/>
      <c r="B325" s="28"/>
      <c r="D325" s="32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CB325" s="52"/>
    </row>
    <row r="326" spans="1:80" ht="6" customHeight="1">
      <c r="A326" s="28"/>
      <c r="B326" s="28"/>
      <c r="D326" s="32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CB326" s="52"/>
    </row>
    <row r="327" spans="1:80" ht="6" customHeight="1">
      <c r="A327" s="28"/>
      <c r="B327" s="28"/>
      <c r="D327" s="32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CB327" s="52"/>
    </row>
    <row r="328" spans="1:80" ht="6" customHeight="1">
      <c r="A328" s="28"/>
      <c r="B328" s="28"/>
      <c r="D328" s="32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CB328" s="52"/>
    </row>
    <row r="329" spans="1:80" ht="6" customHeight="1">
      <c r="A329" s="28"/>
      <c r="B329" s="28"/>
      <c r="D329" s="32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CB329" s="52"/>
    </row>
    <row r="330" spans="1:80" ht="6" customHeight="1">
      <c r="A330" s="28"/>
      <c r="B330" s="28"/>
      <c r="D330" s="32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CB330" s="52"/>
    </row>
    <row r="331" spans="1:80" ht="6" customHeight="1">
      <c r="A331" s="28"/>
      <c r="B331" s="28"/>
      <c r="D331" s="32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CB331" s="52"/>
    </row>
    <row r="332" spans="1:80" ht="6" customHeight="1">
      <c r="A332" s="28"/>
      <c r="B332" s="28"/>
      <c r="D332" s="32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CB332" s="52"/>
    </row>
    <row r="333" spans="1:80" ht="6" customHeight="1">
      <c r="A333" s="28"/>
      <c r="B333" s="28"/>
      <c r="D333" s="32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CB333" s="52"/>
    </row>
    <row r="334" spans="1:80" ht="6" customHeight="1">
      <c r="A334" s="28"/>
      <c r="B334" s="28"/>
      <c r="D334" s="32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CB334" s="52"/>
    </row>
    <row r="335" spans="1:80" ht="6" customHeight="1">
      <c r="A335" s="28"/>
      <c r="B335" s="28"/>
      <c r="D335" s="32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CB335" s="52"/>
    </row>
    <row r="336" spans="1:80" ht="6" customHeight="1">
      <c r="A336" s="28"/>
      <c r="B336" s="28"/>
      <c r="D336" s="33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  <c r="BO336" s="39"/>
      <c r="BP336" s="39"/>
      <c r="BQ336" s="39"/>
      <c r="BR336" s="39"/>
      <c r="BS336" s="39"/>
      <c r="BT336" s="39"/>
      <c r="BU336" s="39"/>
      <c r="BV336" s="39"/>
      <c r="BW336" s="39"/>
      <c r="BX336" s="39"/>
      <c r="BY336" s="39"/>
      <c r="BZ336" s="39"/>
      <c r="CA336" s="39"/>
      <c r="CB336" s="53"/>
    </row>
    <row r="337" spans="1:81" ht="6" customHeight="1">
      <c r="A337" s="28"/>
      <c r="B337" s="28"/>
      <c r="AV337" s="45" t="s">
        <v>55</v>
      </c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</row>
    <row r="338" spans="1:81" ht="6" customHeight="1">
      <c r="A338" s="28"/>
      <c r="B338" s="28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</row>
    <row r="339" spans="1:81" ht="6" customHeight="1">
      <c r="A339" s="28"/>
      <c r="B339" s="28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</row>
    <row r="340" spans="1:81" ht="6" customHeight="1">
      <c r="A340" s="28"/>
      <c r="B340" s="28"/>
    </row>
    <row r="341" spans="1:81" ht="6" customHeight="1"/>
    <row r="342" spans="1:81" ht="6" customHeight="1"/>
    <row r="343" spans="1:81" ht="6" customHeight="1"/>
    <row r="344" spans="1:81" ht="6" customHeight="1"/>
    <row r="345" spans="1:81" ht="6" customHeight="1"/>
    <row r="346" spans="1:81" ht="6" customHeight="1"/>
    <row r="347" spans="1:81" ht="6" customHeight="1"/>
    <row r="348" spans="1:81" ht="6" customHeight="1"/>
    <row r="349" spans="1:81" ht="6" customHeight="1"/>
    <row r="350" spans="1:81" ht="6" customHeight="1"/>
    <row r="351" spans="1:81" ht="6" customHeight="1"/>
    <row r="352" spans="1:81" ht="6" customHeight="1"/>
    <row r="353" ht="6" customHeight="1"/>
    <row r="354" ht="6" customHeight="1"/>
    <row r="355" ht="6" customHeight="1"/>
    <row r="356" ht="6" customHeight="1"/>
    <row r="357" ht="6" customHeight="1"/>
    <row r="358" ht="6" customHeight="1"/>
    <row r="359" ht="6" customHeight="1"/>
    <row r="360" ht="6" customHeight="1"/>
    <row r="361" ht="6" customHeight="1"/>
    <row r="362" ht="6" customHeight="1"/>
    <row r="363" ht="6" customHeight="1"/>
    <row r="364" ht="6" customHeight="1"/>
    <row r="365" ht="6" customHeight="1"/>
    <row r="366" ht="6" customHeight="1"/>
    <row r="367" ht="6" customHeight="1"/>
    <row r="368" ht="6" customHeight="1"/>
    <row r="369" ht="6" customHeight="1"/>
    <row r="370" ht="6" customHeight="1"/>
    <row r="371" ht="6" customHeight="1"/>
    <row r="372" ht="6" customHeight="1"/>
    <row r="373" ht="6" customHeight="1"/>
    <row r="374" ht="6" customHeight="1"/>
    <row r="375" ht="6" customHeight="1"/>
    <row r="376" ht="6" customHeight="1"/>
    <row r="377" ht="6" customHeight="1"/>
    <row r="378" ht="6" customHeight="1"/>
    <row r="379" ht="6" customHeight="1"/>
    <row r="380" ht="6" customHeight="1"/>
    <row r="381" ht="6" customHeight="1"/>
    <row r="382" ht="6" customHeight="1"/>
    <row r="383" ht="6" customHeight="1"/>
    <row r="384" ht="6" customHeight="1"/>
    <row r="385" ht="6" customHeight="1"/>
    <row r="386" ht="6" customHeight="1"/>
    <row r="387" ht="6" customHeight="1"/>
    <row r="388" ht="6" customHeight="1"/>
    <row r="389" ht="6" customHeight="1"/>
    <row r="390" ht="6" customHeight="1"/>
    <row r="391" ht="6" customHeight="1"/>
    <row r="392" ht="6" customHeight="1"/>
    <row r="393" ht="6" customHeight="1"/>
    <row r="394" ht="6" customHeight="1"/>
    <row r="395" ht="6" customHeight="1"/>
    <row r="396" ht="6" customHeight="1"/>
    <row r="397" ht="6" customHeight="1"/>
    <row r="398" ht="6" customHeight="1"/>
    <row r="399" ht="6" customHeight="1"/>
    <row r="400" ht="6" customHeight="1"/>
    <row r="401" ht="6" customHeight="1"/>
    <row r="402" ht="6" customHeight="1"/>
    <row r="403" ht="6" customHeight="1"/>
    <row r="404" ht="6" customHeight="1"/>
    <row r="405" ht="6" customHeight="1"/>
    <row r="406" ht="6" customHeight="1"/>
    <row r="407" ht="6" customHeight="1"/>
    <row r="408" ht="6" customHeight="1"/>
    <row r="409" ht="6" customHeight="1"/>
    <row r="410" ht="6" customHeight="1"/>
    <row r="411" ht="6" customHeight="1"/>
    <row r="412" ht="6" customHeight="1"/>
    <row r="413" ht="6" customHeight="1"/>
    <row r="414" ht="6" customHeight="1"/>
    <row r="415" ht="6" customHeight="1"/>
    <row r="416" ht="6" customHeight="1"/>
    <row r="417" ht="6" customHeight="1"/>
    <row r="418" ht="6" customHeight="1"/>
    <row r="419" ht="6" customHeight="1"/>
    <row r="420" ht="6" customHeight="1"/>
    <row r="421" ht="6" customHeight="1"/>
    <row r="422" ht="6" customHeight="1"/>
    <row r="423" ht="6" customHeight="1"/>
    <row r="424" ht="6" customHeight="1"/>
    <row r="425" ht="6" customHeight="1"/>
    <row r="426" ht="6" customHeight="1"/>
    <row r="427" ht="6" customHeight="1"/>
    <row r="428" ht="6" customHeight="1"/>
    <row r="429" ht="6" customHeight="1"/>
    <row r="430" ht="6" customHeight="1"/>
    <row r="431" ht="6" customHeight="1"/>
    <row r="432" ht="6" customHeight="1"/>
    <row r="433" ht="6" customHeight="1"/>
    <row r="434" ht="6" customHeight="1"/>
    <row r="435" ht="6" customHeight="1"/>
    <row r="436" ht="6" customHeight="1"/>
    <row r="437" ht="6" customHeight="1"/>
    <row r="438" ht="6" customHeight="1"/>
    <row r="439" ht="6" customHeight="1"/>
    <row r="440" ht="6" customHeight="1"/>
    <row r="441" ht="6" customHeight="1"/>
    <row r="442" ht="6" customHeight="1"/>
    <row r="443" ht="6" customHeight="1"/>
    <row r="444" ht="6" customHeight="1"/>
    <row r="445" ht="6" customHeight="1"/>
    <row r="446" ht="6" customHeight="1"/>
    <row r="447" ht="6" customHeight="1"/>
    <row r="448" ht="6" customHeight="1"/>
    <row r="449" ht="6" customHeight="1"/>
    <row r="450" ht="6" customHeight="1"/>
    <row r="451" ht="6" customHeight="1"/>
    <row r="452" ht="6" customHeight="1"/>
    <row r="453" ht="6" customHeight="1"/>
    <row r="454" ht="6" customHeight="1"/>
    <row r="455" ht="6" customHeight="1"/>
    <row r="456" ht="6" customHeight="1"/>
    <row r="457" ht="6" customHeight="1"/>
    <row r="458" ht="6" customHeight="1"/>
    <row r="459" ht="6" customHeight="1"/>
    <row r="460" ht="6" customHeight="1"/>
    <row r="461" ht="6" customHeight="1"/>
    <row r="462" ht="6" customHeight="1"/>
    <row r="463" ht="6" customHeight="1"/>
    <row r="464" ht="6" customHeight="1"/>
    <row r="465" ht="6" customHeight="1"/>
    <row r="466" ht="6" customHeight="1"/>
    <row r="467" ht="6" customHeight="1"/>
    <row r="468" ht="6" customHeight="1"/>
    <row r="469" ht="6" customHeight="1"/>
    <row r="470" ht="6" customHeight="1"/>
    <row r="471" ht="6" customHeight="1"/>
    <row r="472" ht="6" customHeight="1"/>
    <row r="473" ht="6" customHeight="1"/>
    <row r="474" ht="6" customHeight="1"/>
    <row r="475" ht="6" customHeight="1"/>
    <row r="476" ht="6" customHeight="1"/>
    <row r="477" ht="6" customHeight="1"/>
    <row r="478" ht="6" customHeight="1"/>
    <row r="479" ht="6" customHeight="1"/>
    <row r="480" ht="6" customHeight="1"/>
    <row r="481" ht="6" customHeight="1"/>
    <row r="482" ht="6" customHeight="1"/>
    <row r="483" ht="6" customHeight="1"/>
    <row r="484" ht="6" customHeight="1"/>
    <row r="485" ht="6" customHeight="1"/>
    <row r="486" ht="6" customHeight="1"/>
    <row r="487" ht="6" customHeight="1"/>
    <row r="488" ht="6" customHeight="1"/>
    <row r="489" ht="6" customHeight="1"/>
    <row r="490" ht="6" customHeight="1"/>
    <row r="491" ht="6" customHeight="1"/>
    <row r="492" ht="6" customHeight="1"/>
    <row r="493" ht="6" customHeight="1"/>
    <row r="494" ht="6" customHeight="1"/>
    <row r="495" ht="6" customHeight="1"/>
    <row r="496" ht="6" customHeight="1"/>
    <row r="497" ht="6" customHeight="1"/>
    <row r="498" ht="6" customHeight="1"/>
    <row r="499" ht="6" customHeight="1"/>
    <row r="500" ht="6" customHeight="1"/>
    <row r="501" ht="6" customHeight="1"/>
    <row r="502" ht="6" customHeight="1"/>
    <row r="503" ht="6" customHeight="1"/>
    <row r="504" ht="6" customHeight="1"/>
    <row r="505" ht="6" customHeight="1"/>
    <row r="506" ht="6" customHeight="1"/>
    <row r="507" ht="6" customHeight="1"/>
    <row r="508" ht="6" customHeight="1"/>
    <row r="509" ht="6" customHeight="1"/>
    <row r="510" ht="6" customHeight="1"/>
    <row r="511" ht="6" customHeight="1"/>
    <row r="512" ht="6" customHeight="1"/>
    <row r="513" ht="6" customHeight="1"/>
    <row r="514" ht="6" customHeight="1"/>
    <row r="515" ht="6" customHeight="1"/>
    <row r="516" ht="6" customHeight="1"/>
    <row r="517" ht="6" customHeight="1"/>
    <row r="518" ht="6" customHeight="1"/>
    <row r="519" ht="6" customHeight="1"/>
    <row r="520" ht="6" customHeight="1"/>
    <row r="521" ht="6" customHeight="1"/>
    <row r="522" ht="6" customHeight="1"/>
    <row r="523" ht="6" customHeight="1"/>
    <row r="524" ht="6" customHeight="1"/>
    <row r="525" ht="6" customHeight="1"/>
    <row r="526" ht="6" customHeight="1"/>
    <row r="527" ht="6" customHeight="1"/>
    <row r="528" ht="6" customHeight="1"/>
    <row r="529" ht="6" customHeight="1"/>
    <row r="530" ht="6" customHeight="1"/>
    <row r="531" ht="6" customHeight="1"/>
    <row r="532" ht="6" customHeight="1"/>
    <row r="533" ht="6" customHeight="1"/>
    <row r="534" ht="6" customHeight="1"/>
    <row r="535" ht="6" customHeight="1"/>
    <row r="536" ht="6" customHeight="1"/>
    <row r="537" ht="6" customHeight="1"/>
    <row r="538" ht="6" customHeight="1"/>
    <row r="539" ht="6" customHeight="1"/>
    <row r="540" ht="6" customHeight="1"/>
    <row r="541" ht="6" customHeight="1"/>
    <row r="542" ht="6" customHeight="1"/>
    <row r="543" ht="6" customHeight="1"/>
    <row r="544" ht="6" customHeight="1"/>
    <row r="545" ht="6" customHeight="1"/>
    <row r="546" ht="6" customHeight="1"/>
    <row r="547" ht="6" customHeight="1"/>
    <row r="548" ht="6" customHeight="1"/>
    <row r="549" ht="6" customHeight="1"/>
    <row r="550" ht="6" customHeight="1"/>
    <row r="551" ht="6" customHeight="1"/>
    <row r="552" ht="6" customHeight="1"/>
    <row r="553" ht="6" customHeight="1"/>
    <row r="554" ht="6" customHeight="1"/>
    <row r="555" ht="6" customHeight="1"/>
    <row r="556" ht="6" customHeight="1"/>
    <row r="557" ht="6" customHeight="1"/>
    <row r="558" ht="6" customHeight="1"/>
    <row r="559" ht="6" customHeight="1"/>
    <row r="560" ht="6" customHeight="1"/>
    <row r="561" ht="6" customHeight="1"/>
    <row r="562" ht="6" customHeight="1"/>
    <row r="563" ht="6" customHeight="1"/>
    <row r="564" ht="6" customHeight="1"/>
    <row r="565" ht="6" customHeight="1"/>
    <row r="566" ht="6" customHeight="1"/>
    <row r="567" ht="6" customHeight="1"/>
    <row r="568" ht="6" customHeight="1"/>
    <row r="569" ht="6" customHeight="1"/>
    <row r="570" ht="6" customHeight="1"/>
    <row r="571" ht="6" customHeight="1"/>
    <row r="572" ht="6" customHeight="1"/>
    <row r="573" ht="6" customHeight="1"/>
    <row r="574" ht="6" customHeight="1"/>
    <row r="575" ht="6" customHeight="1"/>
    <row r="576" ht="6" customHeight="1"/>
    <row r="577" ht="6" customHeight="1"/>
    <row r="578" ht="6" customHeight="1"/>
    <row r="579" ht="6" customHeight="1"/>
    <row r="580" ht="6" customHeight="1"/>
    <row r="581" ht="6" customHeight="1"/>
    <row r="582" ht="6" customHeight="1"/>
    <row r="583" ht="6" customHeight="1"/>
    <row r="584" ht="6" customHeight="1"/>
    <row r="585" ht="6" customHeight="1"/>
    <row r="586" ht="6" customHeight="1"/>
    <row r="587" ht="6" customHeight="1"/>
    <row r="588" ht="6" customHeight="1"/>
    <row r="589" ht="6" customHeight="1"/>
    <row r="590" ht="6" customHeight="1"/>
    <row r="591" ht="6" customHeight="1"/>
    <row r="592" ht="6" customHeight="1"/>
    <row r="593" ht="6" customHeight="1"/>
    <row r="594" ht="6" customHeight="1"/>
    <row r="595" ht="6" customHeight="1"/>
    <row r="596" ht="6" customHeight="1"/>
    <row r="597" ht="6" customHeight="1"/>
    <row r="598" ht="6" customHeight="1"/>
    <row r="599" ht="6" customHeight="1"/>
    <row r="600" ht="6" customHeight="1"/>
    <row r="601" ht="6" customHeight="1"/>
    <row r="602" ht="6" customHeight="1"/>
    <row r="603" ht="6" customHeight="1"/>
    <row r="604" ht="6" customHeight="1"/>
    <row r="605" ht="6" customHeight="1"/>
    <row r="606" ht="6" customHeight="1"/>
    <row r="607" ht="6" customHeight="1"/>
    <row r="608" ht="6" customHeight="1"/>
    <row r="609" ht="6" customHeight="1"/>
    <row r="610" ht="6" customHeight="1"/>
    <row r="611" ht="6" customHeight="1"/>
    <row r="612" ht="6" customHeight="1"/>
    <row r="613" ht="6" customHeight="1"/>
    <row r="614" ht="6" customHeight="1"/>
    <row r="615" ht="6" customHeight="1"/>
    <row r="616" ht="6" customHeight="1"/>
    <row r="617" ht="6" customHeight="1"/>
    <row r="618" ht="6" customHeight="1"/>
    <row r="619" ht="6" customHeight="1"/>
    <row r="620" ht="6" customHeight="1"/>
    <row r="621" ht="6" customHeight="1"/>
    <row r="622" ht="6" customHeight="1"/>
    <row r="623" ht="6" customHeight="1"/>
    <row r="624" ht="6" customHeight="1"/>
    <row r="625" ht="6" customHeight="1"/>
    <row r="626" ht="6" customHeight="1"/>
    <row r="627" ht="6" customHeight="1"/>
    <row r="628" ht="6" customHeight="1"/>
    <row r="629" ht="6" customHeight="1"/>
    <row r="630" ht="6" customHeight="1"/>
    <row r="631" ht="6" customHeight="1"/>
    <row r="632" ht="6" customHeight="1"/>
    <row r="633" ht="6" customHeight="1"/>
    <row r="634" ht="6" customHeight="1"/>
    <row r="635" ht="6" customHeight="1"/>
    <row r="636" ht="6" customHeight="1"/>
    <row r="637" ht="6" customHeight="1"/>
    <row r="638" ht="6" customHeight="1"/>
    <row r="639" ht="6" customHeight="1"/>
    <row r="640" ht="6" customHeight="1"/>
    <row r="641" ht="6" customHeight="1"/>
    <row r="642" ht="6" customHeight="1"/>
    <row r="643" ht="6" customHeight="1"/>
    <row r="644" ht="6" customHeight="1"/>
    <row r="645" ht="6" customHeight="1"/>
    <row r="646" ht="6" customHeight="1"/>
    <row r="647" ht="6" customHeight="1"/>
    <row r="648" ht="6" customHeight="1"/>
    <row r="649" ht="6" customHeight="1"/>
    <row r="650" ht="6" customHeight="1"/>
    <row r="651" ht="6" customHeight="1"/>
    <row r="652" ht="6" customHeight="1"/>
    <row r="653" ht="6" customHeight="1"/>
    <row r="654" ht="6" customHeight="1"/>
    <row r="655" ht="6" customHeight="1"/>
    <row r="656" ht="6" customHeight="1"/>
    <row r="657" ht="6" customHeight="1"/>
    <row r="658" ht="6" customHeight="1"/>
    <row r="659" ht="6" customHeight="1"/>
    <row r="660" ht="6" customHeight="1"/>
    <row r="661" ht="6" customHeight="1"/>
    <row r="662" ht="6" customHeight="1"/>
    <row r="663" ht="6" customHeight="1"/>
    <row r="664" ht="6" customHeight="1"/>
    <row r="665" ht="6" customHeight="1"/>
    <row r="666" ht="6" customHeight="1"/>
    <row r="667" ht="6" customHeight="1"/>
    <row r="668" ht="6" customHeight="1"/>
    <row r="669" ht="6" customHeight="1"/>
    <row r="670" ht="6" customHeight="1"/>
    <row r="671" ht="6" customHeight="1"/>
    <row r="672" ht="6" customHeight="1"/>
    <row r="673" ht="6" customHeight="1"/>
    <row r="674" ht="6" customHeight="1"/>
    <row r="675" ht="6" customHeight="1"/>
    <row r="676" ht="6" customHeight="1"/>
    <row r="677" ht="6" customHeight="1"/>
    <row r="678" ht="6" customHeight="1"/>
    <row r="679" ht="6" customHeight="1"/>
    <row r="680" ht="6" customHeight="1"/>
    <row r="681" ht="6" customHeight="1"/>
    <row r="682" ht="6" customHeight="1"/>
    <row r="683" ht="6" customHeight="1"/>
    <row r="684" ht="6" customHeight="1"/>
    <row r="685" ht="6" customHeight="1"/>
    <row r="686" ht="6" customHeight="1"/>
    <row r="687" ht="6" customHeight="1"/>
    <row r="688" ht="6" customHeight="1"/>
    <row r="689" ht="6" customHeight="1"/>
    <row r="690" ht="6" customHeight="1"/>
    <row r="691" ht="6" customHeight="1"/>
    <row r="692" ht="6" customHeight="1"/>
    <row r="693" ht="6" customHeight="1"/>
    <row r="694" ht="6" customHeight="1"/>
    <row r="695" ht="6" customHeight="1"/>
    <row r="696" ht="6" customHeight="1"/>
    <row r="697" ht="6" customHeight="1"/>
    <row r="698" ht="6" customHeight="1"/>
    <row r="699" ht="6" customHeight="1"/>
    <row r="700" ht="6" customHeight="1"/>
    <row r="701" ht="6" customHeight="1"/>
    <row r="702" ht="6" customHeight="1"/>
    <row r="703" ht="6" customHeight="1"/>
    <row r="704" ht="6" customHeight="1"/>
    <row r="705" ht="6" customHeight="1"/>
    <row r="706" ht="6" customHeight="1"/>
    <row r="707" ht="6" customHeight="1"/>
    <row r="708" ht="6" customHeight="1"/>
    <row r="709" ht="6" customHeight="1"/>
    <row r="710" ht="6" customHeight="1"/>
    <row r="711" ht="6" customHeight="1"/>
    <row r="712" ht="6" customHeight="1"/>
    <row r="713" ht="6" customHeight="1"/>
    <row r="714" ht="6" customHeight="1"/>
    <row r="715" ht="6" customHeight="1"/>
    <row r="716" ht="6" customHeight="1"/>
    <row r="717" ht="6" customHeight="1"/>
    <row r="718" ht="6" customHeight="1"/>
    <row r="719" ht="6" customHeight="1"/>
    <row r="720" ht="6" customHeight="1"/>
    <row r="721" ht="6" customHeight="1"/>
    <row r="722" ht="6" customHeight="1"/>
    <row r="723" ht="6" customHeight="1"/>
    <row r="724" ht="6" customHeight="1"/>
    <row r="725" ht="6" customHeight="1"/>
    <row r="726" ht="6" customHeight="1"/>
    <row r="727" ht="6" customHeight="1"/>
    <row r="728" ht="6" customHeight="1"/>
    <row r="729" ht="6" customHeight="1"/>
    <row r="730" ht="6" customHeight="1"/>
    <row r="731" ht="6" customHeight="1"/>
    <row r="732" ht="6" customHeight="1"/>
    <row r="733" ht="6" customHeight="1"/>
    <row r="734" ht="6" customHeight="1"/>
    <row r="735" ht="6" customHeight="1"/>
    <row r="736" ht="6" customHeight="1"/>
    <row r="737" ht="6" customHeight="1"/>
    <row r="738" ht="6" customHeight="1"/>
    <row r="739" ht="6" customHeight="1"/>
    <row r="740" ht="6" customHeight="1"/>
    <row r="741" ht="6" customHeight="1"/>
    <row r="742" ht="6" customHeight="1"/>
    <row r="743" ht="6" customHeight="1"/>
    <row r="744" ht="6" customHeight="1"/>
    <row r="745" ht="6" customHeight="1"/>
    <row r="746" ht="6" customHeight="1"/>
    <row r="747" ht="6" customHeight="1"/>
    <row r="748" ht="6" customHeight="1"/>
    <row r="749" ht="6" customHeight="1"/>
    <row r="750" ht="6" customHeight="1"/>
    <row r="751" ht="6" customHeight="1"/>
    <row r="752" ht="6" customHeight="1"/>
    <row r="753" ht="6" customHeight="1"/>
    <row r="754" ht="6" customHeight="1"/>
    <row r="755" ht="6" customHeight="1"/>
    <row r="756" ht="6" customHeight="1"/>
    <row r="757" ht="6" customHeight="1"/>
    <row r="758" ht="6" customHeight="1"/>
    <row r="759" ht="6" customHeight="1"/>
    <row r="760" ht="6" customHeight="1"/>
    <row r="761" ht="6" customHeight="1"/>
    <row r="762" ht="6" customHeight="1"/>
    <row r="763" ht="6" customHeight="1"/>
    <row r="764" ht="6" customHeight="1"/>
    <row r="765" ht="6" customHeight="1"/>
    <row r="766" ht="6" customHeight="1"/>
    <row r="767" ht="6" customHeight="1"/>
    <row r="768" ht="6" customHeight="1"/>
    <row r="769" ht="6" customHeight="1"/>
    <row r="770" ht="6" customHeight="1"/>
    <row r="771" ht="6" customHeight="1"/>
    <row r="772" ht="6" customHeight="1"/>
    <row r="773" ht="6" customHeight="1"/>
    <row r="774" ht="6" customHeight="1"/>
    <row r="775" ht="6" customHeight="1"/>
    <row r="776" ht="6" customHeight="1"/>
    <row r="777" ht="6" customHeight="1"/>
    <row r="778" ht="6" customHeight="1"/>
    <row r="779" ht="6" customHeight="1"/>
    <row r="780" ht="6" customHeight="1"/>
    <row r="781" ht="6" customHeight="1"/>
    <row r="782" ht="6" customHeight="1"/>
    <row r="783" ht="6" customHeight="1"/>
    <row r="784" ht="6" customHeight="1"/>
    <row r="785" ht="6" customHeight="1"/>
    <row r="786" ht="6" customHeight="1"/>
    <row r="787" ht="6" customHeight="1"/>
    <row r="788" ht="6" customHeight="1"/>
    <row r="789" ht="6" customHeight="1"/>
    <row r="790" ht="6" customHeight="1"/>
    <row r="791" ht="6" customHeight="1"/>
    <row r="792" ht="6" customHeight="1"/>
    <row r="793" ht="6" customHeight="1"/>
    <row r="794" ht="6" customHeight="1"/>
    <row r="795" ht="6" customHeight="1"/>
    <row r="796" ht="6" customHeight="1"/>
    <row r="797" ht="6" customHeight="1"/>
    <row r="798" ht="6" customHeight="1"/>
    <row r="799" ht="6" customHeight="1"/>
    <row r="800" ht="6" customHeight="1"/>
    <row r="801" ht="6" customHeight="1"/>
    <row r="802" ht="6" customHeight="1"/>
    <row r="803" ht="6" customHeight="1"/>
    <row r="804" ht="6" customHeight="1"/>
    <row r="805" ht="6" customHeight="1"/>
    <row r="806" ht="6" customHeight="1"/>
    <row r="807" ht="6" customHeight="1"/>
    <row r="808" ht="6" customHeight="1"/>
    <row r="809" ht="6" customHeight="1"/>
    <row r="810" ht="6" customHeight="1"/>
    <row r="811" ht="6" customHeight="1"/>
    <row r="812" ht="6" customHeight="1"/>
    <row r="813" ht="6" customHeight="1"/>
    <row r="814" ht="6" customHeight="1"/>
    <row r="815" ht="6" customHeight="1"/>
    <row r="816" ht="6" customHeight="1"/>
    <row r="817" ht="6" customHeight="1"/>
    <row r="818" ht="6" customHeight="1"/>
    <row r="819" ht="6" customHeight="1"/>
    <row r="820" ht="6" customHeight="1"/>
    <row r="821" ht="6" customHeight="1"/>
    <row r="822" ht="6" customHeight="1"/>
    <row r="823" ht="6" customHeight="1"/>
    <row r="824" ht="6" customHeight="1"/>
    <row r="825" ht="6" customHeight="1"/>
    <row r="826" ht="6" customHeight="1"/>
    <row r="827" ht="6" customHeight="1"/>
    <row r="828" ht="6" customHeight="1"/>
    <row r="829" ht="6" customHeight="1"/>
    <row r="830" ht="6" customHeight="1"/>
    <row r="831" ht="6" customHeight="1"/>
    <row r="832" ht="6" customHeight="1"/>
    <row r="833" ht="6" customHeight="1"/>
    <row r="834" ht="6" customHeight="1"/>
    <row r="835" ht="6" customHeight="1"/>
    <row r="836" ht="6" customHeight="1"/>
    <row r="837" ht="6" customHeight="1"/>
    <row r="838" ht="6" customHeight="1"/>
    <row r="839" ht="6" customHeight="1"/>
    <row r="840" ht="6" customHeight="1"/>
    <row r="841" ht="6" customHeight="1"/>
    <row r="842" ht="6" customHeight="1"/>
    <row r="843" ht="6" customHeight="1"/>
    <row r="844" ht="6" customHeight="1"/>
    <row r="845" ht="6" customHeight="1"/>
    <row r="846" ht="6" customHeight="1"/>
    <row r="847" ht="6" customHeight="1"/>
    <row r="848" ht="6" customHeight="1"/>
    <row r="849" ht="6" customHeight="1"/>
    <row r="850" ht="6" customHeight="1"/>
    <row r="851" ht="6" customHeight="1"/>
    <row r="852" ht="6" customHeight="1"/>
    <row r="853" ht="6" customHeight="1"/>
    <row r="854" ht="6" customHeight="1"/>
    <row r="855" ht="6" customHeight="1"/>
    <row r="856" ht="6" customHeight="1"/>
    <row r="857" ht="6" customHeight="1"/>
    <row r="858" ht="6" customHeight="1"/>
    <row r="859" ht="6" customHeight="1"/>
    <row r="860" ht="6" customHeight="1"/>
    <row r="861" ht="6" customHeight="1"/>
    <row r="862" ht="6" customHeight="1"/>
    <row r="863" ht="6" customHeight="1"/>
    <row r="864" ht="6" customHeight="1"/>
    <row r="865" ht="6" customHeight="1"/>
    <row r="866" ht="6" customHeight="1"/>
    <row r="867" ht="6" customHeight="1"/>
    <row r="868" ht="6" customHeight="1"/>
    <row r="869" ht="6" customHeight="1"/>
    <row r="870" ht="6" customHeight="1"/>
    <row r="871" ht="6" customHeight="1"/>
    <row r="872" ht="6" customHeight="1"/>
    <row r="873" ht="6" customHeight="1"/>
    <row r="874" ht="6" customHeight="1"/>
    <row r="875" ht="6" customHeight="1"/>
    <row r="876" ht="6" customHeight="1"/>
    <row r="877" ht="6" customHeight="1"/>
    <row r="878" ht="6" customHeight="1"/>
    <row r="879" ht="6" customHeight="1"/>
    <row r="880" ht="6" customHeight="1"/>
    <row r="881" ht="6" customHeight="1"/>
    <row r="882" ht="6" customHeight="1"/>
    <row r="883" ht="6" customHeight="1"/>
    <row r="884" ht="6" customHeight="1"/>
    <row r="885" ht="6" customHeight="1"/>
    <row r="886" ht="6" customHeight="1"/>
    <row r="887" ht="6" customHeight="1"/>
    <row r="888" ht="6" customHeight="1"/>
    <row r="889" ht="6" customHeight="1"/>
    <row r="890" ht="6" customHeight="1"/>
    <row r="891" ht="6" customHeight="1"/>
    <row r="892" ht="6" customHeight="1"/>
    <row r="893" ht="6" customHeight="1"/>
    <row r="894" ht="6" customHeight="1"/>
    <row r="895" ht="6" customHeight="1"/>
    <row r="896" ht="6" customHeight="1"/>
    <row r="897" ht="6" customHeight="1"/>
    <row r="898" ht="6" customHeight="1"/>
    <row r="899" ht="6" customHeight="1"/>
    <row r="900" ht="6" customHeight="1"/>
    <row r="901" ht="6" customHeight="1"/>
    <row r="902" ht="6" customHeight="1"/>
    <row r="903" ht="6" customHeight="1"/>
    <row r="904" ht="6" customHeight="1"/>
    <row r="905" ht="6" customHeight="1"/>
    <row r="906" ht="6" customHeight="1"/>
    <row r="907" ht="6" customHeight="1"/>
    <row r="908" ht="6" customHeight="1"/>
    <row r="909" ht="6" customHeight="1"/>
    <row r="910" ht="6" customHeight="1"/>
    <row r="911" ht="6" customHeight="1"/>
    <row r="912" ht="6" customHeight="1"/>
    <row r="913" ht="6" customHeight="1"/>
    <row r="914" ht="6" customHeight="1"/>
    <row r="915" ht="6" customHeight="1"/>
    <row r="916" ht="6" customHeight="1"/>
    <row r="917" ht="6" customHeight="1"/>
    <row r="918" ht="6" customHeight="1"/>
    <row r="919" ht="6" customHeight="1"/>
    <row r="920" ht="6" customHeight="1"/>
    <row r="921" ht="6" customHeight="1"/>
    <row r="922" ht="6" customHeight="1"/>
    <row r="923" ht="6" customHeight="1"/>
    <row r="924" ht="6" customHeight="1"/>
    <row r="925" ht="6" customHeight="1"/>
    <row r="926" ht="6" customHeight="1"/>
    <row r="927" ht="6" customHeight="1"/>
    <row r="928" ht="6" customHeight="1"/>
    <row r="929" ht="6" customHeight="1"/>
    <row r="930" ht="6" customHeight="1"/>
    <row r="931" ht="6" customHeight="1"/>
    <row r="932" ht="6" customHeight="1"/>
    <row r="933" ht="6" customHeight="1"/>
    <row r="934" ht="6" customHeight="1"/>
    <row r="935" ht="6" customHeight="1"/>
    <row r="936" ht="6" customHeight="1"/>
    <row r="937" ht="6" customHeight="1"/>
    <row r="938" ht="6" customHeight="1"/>
    <row r="939" ht="6" customHeight="1"/>
    <row r="940" ht="6" customHeight="1"/>
    <row r="941" ht="6" customHeight="1"/>
    <row r="942" ht="6" customHeight="1"/>
    <row r="943" ht="6" customHeight="1"/>
    <row r="944" ht="6" customHeight="1"/>
    <row r="945" ht="6" customHeight="1"/>
    <row r="946" ht="6" customHeight="1"/>
    <row r="947" ht="6" customHeight="1"/>
    <row r="948" ht="6" customHeight="1"/>
    <row r="949" ht="6" customHeight="1"/>
    <row r="950" ht="6" customHeight="1"/>
    <row r="951" ht="6" customHeight="1"/>
    <row r="952" ht="6" customHeight="1"/>
    <row r="953" ht="6" customHeight="1"/>
    <row r="954" ht="6" customHeight="1"/>
    <row r="955" ht="6" customHeight="1"/>
    <row r="956" ht="6" customHeight="1"/>
    <row r="957" ht="6" customHeight="1"/>
    <row r="958" ht="6" customHeight="1"/>
    <row r="959" ht="6" customHeight="1"/>
    <row r="960" ht="6" customHeight="1"/>
    <row r="961" ht="6" customHeight="1"/>
    <row r="962" ht="6" customHeight="1"/>
    <row r="963" ht="6" customHeight="1"/>
    <row r="964" ht="6" customHeight="1"/>
    <row r="965" ht="6" customHeight="1"/>
    <row r="966" ht="6" customHeight="1"/>
    <row r="967" ht="6" customHeight="1"/>
    <row r="968" ht="6" customHeight="1"/>
    <row r="969" ht="6" customHeight="1"/>
    <row r="970" ht="6" customHeight="1"/>
    <row r="971" ht="6" customHeight="1"/>
    <row r="972" ht="6" customHeight="1"/>
    <row r="973" ht="6" customHeight="1"/>
    <row r="974" ht="6" customHeight="1"/>
    <row r="975" ht="6" customHeight="1"/>
    <row r="976" ht="6" customHeight="1"/>
    <row r="977" ht="6" customHeight="1"/>
    <row r="978" ht="6" customHeight="1"/>
    <row r="979" ht="6" customHeight="1"/>
    <row r="980" ht="6" customHeight="1"/>
    <row r="981" ht="6" customHeight="1"/>
    <row r="982" ht="6" customHeight="1"/>
    <row r="983" ht="6" customHeight="1"/>
    <row r="984" ht="6" customHeight="1"/>
    <row r="985" ht="6" customHeight="1"/>
    <row r="986" ht="6" customHeight="1"/>
    <row r="987" ht="6" customHeight="1"/>
    <row r="988" ht="6" customHeight="1"/>
    <row r="989" ht="6" customHeight="1"/>
    <row r="990" ht="6" customHeight="1"/>
    <row r="991" ht="6" customHeight="1"/>
    <row r="992" ht="6" customHeight="1"/>
    <row r="993" ht="6" customHeight="1"/>
    <row r="994" ht="6" customHeight="1"/>
    <row r="995" ht="6" customHeight="1"/>
    <row r="996" ht="6" customHeight="1"/>
    <row r="997" ht="6" customHeight="1"/>
    <row r="998" ht="6" customHeight="1"/>
    <row r="999" ht="6" customHeight="1"/>
    <row r="1000" ht="6" customHeight="1"/>
    <row r="1001" ht="6" customHeight="1"/>
    <row r="1002" ht="6" customHeight="1"/>
    <row r="1003" ht="6" customHeight="1"/>
    <row r="1004" ht="6" customHeight="1"/>
    <row r="1005" ht="6" customHeight="1"/>
    <row r="1006" ht="6" customHeight="1"/>
    <row r="1007" ht="6" customHeight="1"/>
    <row r="1008" ht="6" customHeight="1"/>
    <row r="1009" ht="6" customHeight="1"/>
    <row r="1010" ht="6" customHeight="1"/>
    <row r="1011" ht="6" customHeight="1"/>
    <row r="1012" ht="6" customHeight="1"/>
    <row r="1013" ht="6" customHeight="1"/>
    <row r="1014" ht="6" customHeight="1"/>
    <row r="1015" ht="6" customHeight="1"/>
    <row r="1016" ht="6" customHeight="1"/>
    <row r="1017" ht="6" customHeight="1"/>
    <row r="1018" ht="6" customHeight="1"/>
    <row r="1019" ht="6" customHeight="1"/>
    <row r="1020" ht="6" customHeight="1"/>
    <row r="1021" ht="6" customHeight="1"/>
    <row r="1022" ht="6" customHeight="1"/>
    <row r="1023" ht="6" customHeight="1"/>
    <row r="1024" ht="6" customHeight="1"/>
    <row r="1025" ht="6" customHeight="1"/>
    <row r="1026" ht="6" customHeight="1"/>
    <row r="1027" ht="6" customHeight="1"/>
    <row r="1028" ht="6" customHeight="1"/>
    <row r="1029" ht="6" customHeight="1"/>
    <row r="1030" ht="6" customHeight="1"/>
    <row r="1031" ht="6" customHeight="1"/>
    <row r="1032" ht="6" customHeight="1"/>
    <row r="1033" ht="6" customHeight="1"/>
    <row r="1034" ht="6" customHeight="1"/>
    <row r="1035" ht="6" customHeight="1"/>
    <row r="1036" ht="6" customHeight="1"/>
    <row r="1037" ht="6" customHeight="1"/>
    <row r="1038" ht="6" customHeight="1"/>
    <row r="1039" ht="6" customHeight="1"/>
    <row r="1040" ht="6" customHeight="1"/>
    <row r="1041" ht="6" customHeight="1"/>
    <row r="1042" ht="6" customHeight="1"/>
    <row r="1043" ht="6" customHeight="1"/>
    <row r="1044" ht="6" customHeight="1"/>
    <row r="1045" ht="6" customHeight="1"/>
    <row r="1046" ht="6" customHeight="1"/>
    <row r="1047" ht="6" customHeight="1"/>
    <row r="1048" ht="6" customHeight="1"/>
    <row r="1049" ht="6" customHeight="1"/>
    <row r="1050" ht="6" customHeight="1"/>
    <row r="1051" ht="6" customHeight="1"/>
    <row r="1052" ht="6" customHeight="1"/>
    <row r="1053" ht="6" customHeight="1"/>
    <row r="1054" ht="6" customHeight="1"/>
    <row r="1055" ht="6" customHeight="1"/>
    <row r="1056" ht="6" customHeight="1"/>
    <row r="1057" ht="6" customHeight="1"/>
    <row r="1058" ht="6" customHeight="1"/>
    <row r="1059" ht="6" customHeight="1"/>
    <row r="1060" ht="6" customHeight="1"/>
    <row r="1061" ht="6" customHeight="1"/>
    <row r="1062" ht="6" customHeight="1"/>
    <row r="1063" ht="6" customHeight="1"/>
    <row r="1064" ht="6" customHeight="1"/>
    <row r="1065" ht="6" customHeight="1"/>
    <row r="1066" ht="6" customHeight="1"/>
    <row r="1067" ht="6" customHeight="1"/>
    <row r="1068" ht="6" customHeight="1"/>
    <row r="1069" ht="6" customHeight="1"/>
    <row r="1070" ht="6" customHeight="1"/>
    <row r="1071" ht="6" customHeight="1"/>
    <row r="1072" ht="6" customHeight="1"/>
    <row r="1073" ht="6" customHeight="1"/>
    <row r="1074" ht="6" customHeight="1"/>
    <row r="1075" ht="6" customHeight="1"/>
    <row r="1076" ht="6" customHeight="1"/>
    <row r="1077" ht="6" customHeight="1"/>
    <row r="1078" ht="6" customHeight="1"/>
    <row r="1079" ht="6" customHeight="1"/>
    <row r="1080" ht="6" customHeight="1"/>
    <row r="1081" ht="6" customHeight="1"/>
    <row r="1082" ht="6" customHeight="1"/>
    <row r="1083" ht="6" customHeight="1"/>
    <row r="1084" ht="6" customHeight="1"/>
    <row r="1085" ht="6" customHeight="1"/>
    <row r="1086" ht="6" customHeight="1"/>
    <row r="1087" ht="6" customHeight="1"/>
    <row r="1088" ht="6" customHeight="1"/>
    <row r="1089" ht="6" customHeight="1"/>
    <row r="1090" ht="6" customHeight="1"/>
    <row r="1091" ht="6" customHeight="1"/>
    <row r="1092" ht="6" customHeight="1"/>
    <row r="1093" ht="6" customHeight="1"/>
    <row r="1094" ht="6" customHeight="1"/>
    <row r="1095" ht="6" customHeight="1"/>
    <row r="1096" ht="6" customHeight="1"/>
    <row r="1097" ht="6" customHeight="1"/>
    <row r="1098" ht="6" customHeight="1"/>
    <row r="1099" ht="6" customHeight="1"/>
    <row r="1100" ht="6" customHeight="1"/>
    <row r="1101" ht="6" customHeight="1"/>
    <row r="1102" ht="6" customHeight="1"/>
    <row r="1103" ht="6" customHeight="1"/>
    <row r="1104" ht="6" customHeight="1"/>
    <row r="1105" ht="6" customHeight="1"/>
    <row r="1106" ht="6" customHeight="1"/>
    <row r="1107" ht="6" customHeight="1"/>
    <row r="1108" ht="6" customHeight="1"/>
    <row r="1109" ht="6" customHeight="1"/>
    <row r="1110" ht="6" customHeight="1"/>
    <row r="1111" ht="6" customHeight="1"/>
    <row r="1112" ht="6" customHeight="1"/>
    <row r="1113" ht="6" customHeight="1"/>
    <row r="1114" ht="6" customHeight="1"/>
    <row r="1115" ht="6" customHeight="1"/>
    <row r="1116" ht="6" customHeight="1"/>
    <row r="1117" ht="6" customHeight="1"/>
    <row r="1118" ht="6" customHeight="1"/>
    <row r="1119" ht="6" customHeight="1"/>
    <row r="1120" ht="6" customHeight="1"/>
    <row r="1121" ht="6" customHeight="1"/>
    <row r="1122" ht="6" customHeight="1"/>
    <row r="1123" ht="6" customHeight="1"/>
    <row r="1124" ht="6" customHeight="1"/>
    <row r="1125" ht="6" customHeight="1"/>
    <row r="1126" ht="6" customHeight="1"/>
    <row r="1127" ht="6" customHeight="1"/>
    <row r="1128" ht="6" customHeight="1"/>
    <row r="1129" ht="6" customHeight="1"/>
    <row r="1130" ht="6" customHeight="1"/>
    <row r="1131" ht="6" customHeight="1"/>
    <row r="1132" ht="6" customHeight="1"/>
    <row r="1133" ht="6" customHeight="1"/>
    <row r="1134" ht="6" customHeight="1"/>
    <row r="1135" ht="6" customHeight="1"/>
    <row r="1136" ht="6" customHeight="1"/>
    <row r="1137" ht="6" customHeight="1"/>
    <row r="1138" ht="6" customHeight="1"/>
    <row r="1139" ht="6" customHeight="1"/>
    <row r="1140" ht="6" customHeight="1"/>
    <row r="1141" ht="6" customHeight="1"/>
    <row r="1142" ht="6" customHeight="1"/>
    <row r="1143" ht="6" customHeight="1"/>
    <row r="1144" ht="6" customHeight="1"/>
    <row r="1145" ht="6" customHeight="1"/>
    <row r="1146" ht="6" customHeight="1"/>
    <row r="1147" ht="6" customHeight="1"/>
    <row r="1148" ht="6" customHeight="1"/>
    <row r="1149" ht="6" customHeight="1"/>
    <row r="1150" ht="6" customHeight="1"/>
    <row r="1151" ht="6" customHeight="1"/>
    <row r="1152" ht="6" customHeight="1"/>
    <row r="1153" ht="6" customHeight="1"/>
    <row r="1154" ht="6" customHeight="1"/>
    <row r="1155" ht="6" customHeight="1"/>
    <row r="1156" ht="6" customHeight="1"/>
    <row r="1157" ht="6" customHeight="1"/>
    <row r="1158" ht="6" customHeight="1"/>
    <row r="1159" ht="6" customHeight="1"/>
    <row r="1160" ht="6" customHeight="1"/>
    <row r="1161" ht="6" customHeight="1"/>
    <row r="1162" ht="6" customHeight="1"/>
    <row r="1163" ht="6" customHeight="1"/>
    <row r="1164" ht="6" customHeight="1"/>
    <row r="1165" ht="6" customHeight="1"/>
    <row r="1166" ht="6" customHeight="1"/>
    <row r="1167" ht="6" customHeight="1"/>
    <row r="1168" ht="6" customHeight="1"/>
    <row r="1169" ht="6" customHeight="1"/>
    <row r="1170" ht="6" customHeight="1"/>
    <row r="1171" ht="6" customHeight="1"/>
    <row r="1172" ht="6" customHeight="1"/>
    <row r="1173" ht="6" customHeight="1"/>
    <row r="1174" ht="6" customHeight="1"/>
    <row r="1175" ht="6" customHeight="1"/>
    <row r="1176" ht="6" customHeight="1"/>
    <row r="1177" ht="6" customHeight="1"/>
    <row r="1178" ht="6" customHeight="1"/>
    <row r="1179" ht="6" customHeight="1"/>
    <row r="1180" ht="6" customHeight="1"/>
    <row r="1181" ht="6" customHeight="1"/>
    <row r="1182" ht="6" customHeight="1"/>
    <row r="1183" ht="6" customHeight="1"/>
    <row r="1184" ht="6" customHeight="1"/>
    <row r="1185" ht="6" customHeight="1"/>
    <row r="1186" ht="6" customHeight="1"/>
    <row r="1187" ht="6" customHeight="1"/>
    <row r="1188" ht="6" customHeight="1"/>
    <row r="1189" ht="6" customHeight="1"/>
    <row r="1190" ht="6" customHeight="1"/>
    <row r="1191" ht="6" customHeight="1"/>
    <row r="1192" ht="6" customHeight="1"/>
    <row r="1193" ht="6" customHeight="1"/>
    <row r="1194" ht="6" customHeight="1"/>
    <row r="1195" ht="6" customHeight="1"/>
    <row r="1196" ht="6" customHeight="1"/>
    <row r="1197" ht="6" customHeight="1"/>
    <row r="1198" ht="6" customHeight="1"/>
    <row r="1199" ht="6" customHeight="1"/>
    <row r="1200" ht="6" customHeight="1"/>
    <row r="1201" ht="6" customHeight="1"/>
    <row r="1202" ht="6" customHeight="1"/>
    <row r="1203" ht="6" customHeight="1"/>
    <row r="1204" ht="6" customHeight="1"/>
    <row r="1205" ht="6" customHeight="1"/>
  </sheetData>
  <mergeCells count="29">
    <mergeCell ref="BM1:CB1"/>
    <mergeCell ref="A3:CC3"/>
    <mergeCell ref="A4:CC4"/>
    <mergeCell ref="BJ6:BZ6"/>
    <mergeCell ref="AW10:CB10"/>
    <mergeCell ref="AW11:CB11"/>
    <mergeCell ref="L10:L11"/>
    <mergeCell ref="AA10:AL11"/>
    <mergeCell ref="AM10:AU11"/>
    <mergeCell ref="L12:L13"/>
    <mergeCell ref="AM12:AU13"/>
    <mergeCell ref="AW12:CB13"/>
    <mergeCell ref="L14:L15"/>
    <mergeCell ref="AM14:AU15"/>
    <mergeCell ref="AW14:BX15"/>
    <mergeCell ref="BY14:CB15"/>
    <mergeCell ref="AV76:CC78"/>
    <mergeCell ref="A80:AW82"/>
    <mergeCell ref="AZ81:CC83"/>
    <mergeCell ref="AV148:CC150"/>
    <mergeCell ref="A153:AW155"/>
    <mergeCell ref="AY154:CC156"/>
    <mergeCell ref="AV210:CC212"/>
    <mergeCell ref="A213:AH215"/>
    <mergeCell ref="AV214:CC216"/>
    <mergeCell ref="AV275:CC277"/>
    <mergeCell ref="A280:AN282"/>
    <mergeCell ref="BC281:CC283"/>
    <mergeCell ref="AV337:CC339"/>
  </mergeCells>
  <phoneticPr fontId="3"/>
  <pageMargins left="0.78740157480314965" right="0.51181102362204722" top="0.78740157480314965" bottom="0.39370078740157483" header="0.31496062992125984" footer="0.31496062992125984"/>
  <pageSetup paperSize="9" scale="92" fitToWidth="1" fitToHeight="1" orientation="portrait" usePrinterDefaults="1" r:id="rId1"/>
  <rowBreaks count="2" manualBreakCount="2">
    <brk id="78" max="80" man="1"/>
    <brk id="212" max="8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S24"/>
  <sheetViews>
    <sheetView showGridLines="0" view="pageBreakPreview" zoomScale="85" zoomScaleSheetLayoutView="85" workbookViewId="0"/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16</v>
      </c>
      <c r="Q1" s="2"/>
      <c r="R1" s="2"/>
      <c r="S1" s="2"/>
    </row>
    <row r="2" spans="1:19" ht="21" customHeight="1"/>
    <row r="3" spans="1:19" ht="36" customHeight="1">
      <c r="A3" s="15" t="str">
        <v>松江市（本庄・持田）コミュニティバス運行業務委託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6" customHeight="1">
      <c r="A4" s="15" t="s">
        <v>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f>様式第3号!$BJ$6</f>
        <v>45971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7</v>
      </c>
    </row>
    <row r="9" spans="1:19" ht="21" customHeight="1"/>
    <row r="10" spans="1:19" ht="21" customHeight="1"/>
    <row r="11" spans="1:19" ht="18" customHeight="1">
      <c r="E11" s="5"/>
      <c r="F11" s="16" t="s">
        <v>41</v>
      </c>
      <c r="G11" s="16"/>
      <c r="H11" s="17"/>
      <c r="I11" s="6" t="s">
        <v>37</v>
      </c>
      <c r="J11" s="6"/>
      <c r="K11" s="21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48</v>
      </c>
      <c r="J13" s="7"/>
      <c r="K13" s="22" t="s">
        <v>10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18</v>
      </c>
      <c r="J15" s="7"/>
      <c r="K15" s="22" t="s">
        <v>10</v>
      </c>
      <c r="L15" s="24">
        <f>様式第1号!L10</f>
        <v>0</v>
      </c>
      <c r="M15" s="24"/>
      <c r="N15" s="24"/>
      <c r="O15" s="24"/>
      <c r="P15" s="24"/>
      <c r="Q15" s="24"/>
      <c r="R15" s="25" t="s">
        <v>42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8" ht="21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8" ht="24" customHeight="1">
      <c r="A18" s="1" t="s">
        <v>60</v>
      </c>
    </row>
    <row r="19" spans="1:18" ht="33" customHeight="1">
      <c r="C19" s="54" t="s">
        <v>61</v>
      </c>
      <c r="D19" s="55"/>
      <c r="E19" s="55"/>
      <c r="F19" s="55"/>
      <c r="G19" s="55"/>
      <c r="H19" s="56" t="s">
        <v>45</v>
      </c>
      <c r="I19" s="57" t="s">
        <v>59</v>
      </c>
      <c r="P19" s="1"/>
      <c r="Q19" s="1"/>
    </row>
    <row r="20" spans="1:18" ht="24" customHeight="1">
      <c r="C20" s="1" t="s">
        <v>68</v>
      </c>
      <c r="P20" s="1"/>
    </row>
    <row r="21" spans="1:18" ht="21" customHeight="1"/>
    <row r="22" spans="1:18" ht="24" customHeight="1">
      <c r="A22" s="1" t="s">
        <v>0</v>
      </c>
    </row>
    <row r="23" spans="1:18" ht="24" customHeight="1">
      <c r="A23" s="1" t="s">
        <v>79</v>
      </c>
    </row>
    <row r="24" spans="1:18" ht="24" customHeight="1">
      <c r="C24" s="1" t="s">
        <v>122</v>
      </c>
    </row>
    <row r="25" spans="1:18" ht="21" customHeight="1"/>
    <row r="26" spans="1:18" ht="21" customHeight="1"/>
    <row r="27" spans="1:18" ht="21" customHeight="1"/>
    <row r="28" spans="1:18" ht="21" customHeight="1"/>
    <row r="29" spans="1:18" ht="21" customHeight="1"/>
    <row r="30" spans="1:18" ht="21" customHeight="1"/>
    <row r="31" spans="1:18" ht="21" customHeight="1"/>
    <row r="32" spans="1:18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</sheetData>
  <mergeCells count="17">
    <mergeCell ref="P1:S1"/>
    <mergeCell ref="A3:S3"/>
    <mergeCell ref="A4:S4"/>
    <mergeCell ref="O6:R6"/>
    <mergeCell ref="L11:R11"/>
    <mergeCell ref="L12:R12"/>
    <mergeCell ref="D19:G19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3"/>
  <pageMargins left="0.78740157480314965" right="0.51181102362204722" top="0.78740157480314965" bottom="0.39370078740157483" header="0.31496062992125984" footer="0.31496062992125984"/>
  <pageSetup paperSize="9" scale="97" fitToWidth="1" fitToHeight="1" orientation="portrait" usePrinterDefaults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IV170"/>
  <sheetViews>
    <sheetView showGridLines="0" view="pageBreakPreview" zoomScale="40" zoomScaleSheetLayoutView="40" workbookViewId="0">
      <selection sqref="A1:AE6"/>
    </sheetView>
  </sheetViews>
  <sheetFormatPr defaultRowHeight="30" customHeight="1"/>
  <cols>
    <col min="1" max="4" width="2.625" style="58" customWidth="1"/>
    <col min="5" max="5" width="10.375" style="58" customWidth="1"/>
    <col min="6" max="6" width="15.75" style="58" customWidth="1"/>
    <col min="7" max="7" width="15.875" style="58" customWidth="1"/>
    <col min="8" max="37" width="3.125" style="58" customWidth="1"/>
    <col min="38" max="38" width="0.5" style="59" customWidth="1"/>
    <col min="39" max="39" width="9" style="58" customWidth="1"/>
    <col min="40" max="42" width="13.375" style="58" customWidth="1"/>
    <col min="43" max="87" width="9" style="58" customWidth="1"/>
    <col min="88" max="91" width="3.375" style="58" customWidth="1"/>
    <col min="92" max="92" width="7.875" style="58" customWidth="1"/>
    <col min="93" max="93" width="15.125" style="58" bestFit="1" customWidth="1"/>
    <col min="94" max="94" width="15.125" style="58" customWidth="1"/>
    <col min="95" max="119" width="3.5" style="58" customWidth="1"/>
    <col min="120" max="120" width="5.125" style="58" customWidth="1"/>
    <col min="121" max="122" width="3.625" style="58" customWidth="1"/>
    <col min="123" max="128" width="12.125" style="58" customWidth="1"/>
    <col min="129" max="129" width="13.625" style="58" customWidth="1"/>
    <col min="130" max="135" width="12.125" style="58" customWidth="1"/>
    <col min="136" max="136" width="9.5" style="58" customWidth="1"/>
    <col min="137" max="137" width="8.375" style="58" customWidth="1"/>
    <col min="138" max="138" width="5.5" style="58" customWidth="1"/>
    <col min="139" max="139" width="3.625" style="58" customWidth="1"/>
    <col min="140" max="140" width="7.75" style="58" customWidth="1"/>
    <col min="141" max="141" width="10.125" style="58" customWidth="1"/>
    <col min="142" max="142" width="7" style="58" customWidth="1"/>
    <col min="143" max="143" width="9.75" style="58" customWidth="1"/>
    <col min="144" max="144" width="9.375" style="58" customWidth="1"/>
    <col min="145" max="145" width="8.5" style="58" customWidth="1"/>
    <col min="146" max="148" width="3.625" style="58" customWidth="1"/>
    <col min="149" max="149" width="13" style="58" customWidth="1"/>
    <col min="150" max="150" width="7.625" style="58" customWidth="1"/>
    <col min="151" max="198" width="3.625" style="58" customWidth="1"/>
    <col min="199" max="256" width="9" style="58" customWidth="1"/>
    <col min="257" max="343" width="9" customWidth="1"/>
    <col min="344" max="347" width="3.375" customWidth="1"/>
    <col min="348" max="348" width="7.875" customWidth="1"/>
    <col min="349" max="349" width="15.125" bestFit="1" customWidth="1"/>
    <col min="350" max="350" width="15.125" customWidth="1"/>
    <col min="351" max="375" width="3.5" customWidth="1"/>
    <col min="376" max="376" width="5.125" customWidth="1"/>
    <col min="377" max="378" width="3.625" customWidth="1"/>
    <col min="379" max="384" width="12.125" customWidth="1"/>
    <col min="385" max="385" width="13.625" customWidth="1"/>
    <col min="386" max="391" width="12.125" customWidth="1"/>
    <col min="392" max="392" width="9.5" customWidth="1"/>
    <col min="393" max="393" width="8.375" customWidth="1"/>
    <col min="394" max="394" width="5.5" customWidth="1"/>
    <col min="395" max="395" width="3.625" customWidth="1"/>
    <col min="396" max="396" width="7.75" customWidth="1"/>
    <col min="397" max="397" width="10.125" customWidth="1"/>
    <col min="398" max="398" width="7" customWidth="1"/>
    <col min="399" max="399" width="9.75" customWidth="1"/>
    <col min="400" max="400" width="9.375" customWidth="1"/>
    <col min="401" max="401" width="8.5" customWidth="1"/>
    <col min="402" max="404" width="3.625" customWidth="1"/>
    <col min="405" max="405" width="13" customWidth="1"/>
    <col min="406" max="406" width="7.625" customWidth="1"/>
    <col min="407" max="454" width="3.625" customWidth="1"/>
    <col min="455" max="599" width="9" customWidth="1"/>
    <col min="600" max="603" width="3.375" customWidth="1"/>
    <col min="604" max="604" width="7.875" customWidth="1"/>
    <col min="605" max="605" width="15.125" bestFit="1" customWidth="1"/>
    <col min="606" max="606" width="15.125" customWidth="1"/>
    <col min="607" max="631" width="3.5" customWidth="1"/>
    <col min="632" max="632" width="5.125" customWidth="1"/>
    <col min="633" max="634" width="3.625" customWidth="1"/>
    <col min="635" max="640" width="12.125" customWidth="1"/>
    <col min="641" max="641" width="13.625" customWidth="1"/>
    <col min="642" max="647" width="12.125" customWidth="1"/>
    <col min="648" max="648" width="9.5" customWidth="1"/>
    <col min="649" max="649" width="8.375" customWidth="1"/>
    <col min="650" max="650" width="5.5" customWidth="1"/>
    <col min="651" max="651" width="3.625" customWidth="1"/>
    <col min="652" max="652" width="7.75" customWidth="1"/>
    <col min="653" max="653" width="10.125" customWidth="1"/>
    <col min="654" max="654" width="7" customWidth="1"/>
    <col min="655" max="655" width="9.75" customWidth="1"/>
    <col min="656" max="656" width="9.375" customWidth="1"/>
    <col min="657" max="657" width="8.5" customWidth="1"/>
    <col min="658" max="660" width="3.625" customWidth="1"/>
    <col min="661" max="661" width="13" customWidth="1"/>
    <col min="662" max="662" width="7.625" customWidth="1"/>
    <col min="663" max="710" width="3.625" customWidth="1"/>
    <col min="711" max="855" width="9" customWidth="1"/>
    <col min="856" max="859" width="3.375" customWidth="1"/>
    <col min="860" max="860" width="7.875" customWidth="1"/>
    <col min="861" max="861" width="15.125" bestFit="1" customWidth="1"/>
    <col min="862" max="862" width="15.125" customWidth="1"/>
    <col min="863" max="887" width="3.5" customWidth="1"/>
    <col min="888" max="888" width="5.125" customWidth="1"/>
    <col min="889" max="890" width="3.625" customWidth="1"/>
    <col min="891" max="896" width="12.125" customWidth="1"/>
    <col min="897" max="897" width="13.625" customWidth="1"/>
    <col min="898" max="903" width="12.125" customWidth="1"/>
    <col min="904" max="904" width="9.5" customWidth="1"/>
    <col min="905" max="905" width="8.375" customWidth="1"/>
    <col min="906" max="906" width="5.5" customWidth="1"/>
    <col min="907" max="907" width="3.625" customWidth="1"/>
    <col min="908" max="908" width="7.75" customWidth="1"/>
    <col min="909" max="909" width="10.125" customWidth="1"/>
    <col min="910" max="910" width="7" customWidth="1"/>
    <col min="911" max="911" width="9.75" customWidth="1"/>
    <col min="912" max="912" width="9.375" customWidth="1"/>
    <col min="913" max="913" width="8.5" customWidth="1"/>
    <col min="914" max="916" width="3.625" customWidth="1"/>
    <col min="917" max="917" width="13" customWidth="1"/>
    <col min="918" max="918" width="7.625" customWidth="1"/>
    <col min="919" max="966" width="3.625" customWidth="1"/>
    <col min="967" max="1111" width="9" customWidth="1"/>
    <col min="1112" max="1115" width="3.375" customWidth="1"/>
    <col min="1116" max="1116" width="7.875" customWidth="1"/>
    <col min="1117" max="1117" width="15.125" bestFit="1" customWidth="1"/>
    <col min="1118" max="1118" width="15.125" customWidth="1"/>
    <col min="1119" max="1143" width="3.5" customWidth="1"/>
    <col min="1144" max="1144" width="5.125" customWidth="1"/>
    <col min="1145" max="1146" width="3.625" customWidth="1"/>
    <col min="1147" max="1152" width="12.125" customWidth="1"/>
    <col min="1153" max="1153" width="13.625" customWidth="1"/>
    <col min="1154" max="1159" width="12.125" customWidth="1"/>
    <col min="1160" max="1160" width="9.5" customWidth="1"/>
    <col min="1161" max="1161" width="8.375" customWidth="1"/>
    <col min="1162" max="1162" width="5.5" customWidth="1"/>
    <col min="1163" max="1163" width="3.625" customWidth="1"/>
    <col min="1164" max="1164" width="7.75" customWidth="1"/>
    <col min="1165" max="1165" width="10.125" customWidth="1"/>
    <col min="1166" max="1166" width="7" customWidth="1"/>
    <col min="1167" max="1167" width="9.75" customWidth="1"/>
    <col min="1168" max="1168" width="9.375" customWidth="1"/>
    <col min="1169" max="1169" width="8.5" customWidth="1"/>
    <col min="1170" max="1172" width="3.625" customWidth="1"/>
    <col min="1173" max="1173" width="13" customWidth="1"/>
    <col min="1174" max="1174" width="7.625" customWidth="1"/>
    <col min="1175" max="1222" width="3.625" customWidth="1"/>
    <col min="1223" max="1367" width="9" customWidth="1"/>
    <col min="1368" max="1371" width="3.375" customWidth="1"/>
    <col min="1372" max="1372" width="7.875" customWidth="1"/>
    <col min="1373" max="1373" width="15.125" bestFit="1" customWidth="1"/>
    <col min="1374" max="1374" width="15.125" customWidth="1"/>
    <col min="1375" max="1399" width="3.5" customWidth="1"/>
    <col min="1400" max="1400" width="5.125" customWidth="1"/>
    <col min="1401" max="1402" width="3.625" customWidth="1"/>
    <col min="1403" max="1408" width="12.125" customWidth="1"/>
    <col min="1409" max="1409" width="13.625" customWidth="1"/>
    <col min="1410" max="1415" width="12.125" customWidth="1"/>
    <col min="1416" max="1416" width="9.5" customWidth="1"/>
    <col min="1417" max="1417" width="8.375" customWidth="1"/>
    <col min="1418" max="1418" width="5.5" customWidth="1"/>
    <col min="1419" max="1419" width="3.625" customWidth="1"/>
    <col min="1420" max="1420" width="7.75" customWidth="1"/>
    <col min="1421" max="1421" width="10.125" customWidth="1"/>
    <col min="1422" max="1422" width="7" customWidth="1"/>
    <col min="1423" max="1423" width="9.75" customWidth="1"/>
    <col min="1424" max="1424" width="9.375" customWidth="1"/>
    <col min="1425" max="1425" width="8.5" customWidth="1"/>
    <col min="1426" max="1428" width="3.625" customWidth="1"/>
    <col min="1429" max="1429" width="13" customWidth="1"/>
    <col min="1430" max="1430" width="7.625" customWidth="1"/>
    <col min="1431" max="1478" width="3.625" customWidth="1"/>
    <col min="1479" max="1623" width="9" customWidth="1"/>
    <col min="1624" max="1627" width="3.375" customWidth="1"/>
    <col min="1628" max="1628" width="7.875" customWidth="1"/>
    <col min="1629" max="1629" width="15.125" bestFit="1" customWidth="1"/>
    <col min="1630" max="1630" width="15.125" customWidth="1"/>
    <col min="1631" max="1655" width="3.5" customWidth="1"/>
    <col min="1656" max="1656" width="5.125" customWidth="1"/>
    <col min="1657" max="1658" width="3.625" customWidth="1"/>
    <col min="1659" max="1664" width="12.125" customWidth="1"/>
    <col min="1665" max="1665" width="13.625" customWidth="1"/>
    <col min="1666" max="1671" width="12.125" customWidth="1"/>
    <col min="1672" max="1672" width="9.5" customWidth="1"/>
    <col min="1673" max="1673" width="8.375" customWidth="1"/>
    <col min="1674" max="1674" width="5.5" customWidth="1"/>
    <col min="1675" max="1675" width="3.625" customWidth="1"/>
    <col min="1676" max="1676" width="7.75" customWidth="1"/>
    <col min="1677" max="1677" width="10.125" customWidth="1"/>
    <col min="1678" max="1678" width="7" customWidth="1"/>
    <col min="1679" max="1679" width="9.75" customWidth="1"/>
    <col min="1680" max="1680" width="9.375" customWidth="1"/>
    <col min="1681" max="1681" width="8.5" customWidth="1"/>
    <col min="1682" max="1684" width="3.625" customWidth="1"/>
    <col min="1685" max="1685" width="13" customWidth="1"/>
    <col min="1686" max="1686" width="7.625" customWidth="1"/>
    <col min="1687" max="1734" width="3.625" customWidth="1"/>
    <col min="1735" max="1879" width="9" customWidth="1"/>
    <col min="1880" max="1883" width="3.375" customWidth="1"/>
    <col min="1884" max="1884" width="7.875" customWidth="1"/>
    <col min="1885" max="1885" width="15.125" bestFit="1" customWidth="1"/>
    <col min="1886" max="1886" width="15.125" customWidth="1"/>
    <col min="1887" max="1911" width="3.5" customWidth="1"/>
    <col min="1912" max="1912" width="5.125" customWidth="1"/>
    <col min="1913" max="1914" width="3.625" customWidth="1"/>
    <col min="1915" max="1920" width="12.125" customWidth="1"/>
    <col min="1921" max="1921" width="13.625" customWidth="1"/>
    <col min="1922" max="1927" width="12.125" customWidth="1"/>
    <col min="1928" max="1928" width="9.5" customWidth="1"/>
    <col min="1929" max="1929" width="8.375" customWidth="1"/>
    <col min="1930" max="1930" width="5.5" customWidth="1"/>
    <col min="1931" max="1931" width="3.625" customWidth="1"/>
    <col min="1932" max="1932" width="7.75" customWidth="1"/>
    <col min="1933" max="1933" width="10.125" customWidth="1"/>
    <col min="1934" max="1934" width="7" customWidth="1"/>
    <col min="1935" max="1935" width="9.75" customWidth="1"/>
    <col min="1936" max="1936" width="9.375" customWidth="1"/>
    <col min="1937" max="1937" width="8.5" customWidth="1"/>
    <col min="1938" max="1940" width="3.625" customWidth="1"/>
    <col min="1941" max="1941" width="13" customWidth="1"/>
    <col min="1942" max="1942" width="7.625" customWidth="1"/>
    <col min="1943" max="1990" width="3.625" customWidth="1"/>
    <col min="1991" max="2135" width="9" customWidth="1"/>
    <col min="2136" max="2139" width="3.375" customWidth="1"/>
    <col min="2140" max="2140" width="7.875" customWidth="1"/>
    <col min="2141" max="2141" width="15.125" bestFit="1" customWidth="1"/>
    <col min="2142" max="2142" width="15.125" customWidth="1"/>
    <col min="2143" max="2167" width="3.5" customWidth="1"/>
    <col min="2168" max="2168" width="5.125" customWidth="1"/>
    <col min="2169" max="2170" width="3.625" customWidth="1"/>
    <col min="2171" max="2176" width="12.125" customWidth="1"/>
    <col min="2177" max="2177" width="13.625" customWidth="1"/>
    <col min="2178" max="2183" width="12.125" customWidth="1"/>
    <col min="2184" max="2184" width="9.5" customWidth="1"/>
    <col min="2185" max="2185" width="8.375" customWidth="1"/>
    <col min="2186" max="2186" width="5.5" customWidth="1"/>
    <col min="2187" max="2187" width="3.625" customWidth="1"/>
    <col min="2188" max="2188" width="7.75" customWidth="1"/>
    <col min="2189" max="2189" width="10.125" customWidth="1"/>
    <col min="2190" max="2190" width="7" customWidth="1"/>
    <col min="2191" max="2191" width="9.75" customWidth="1"/>
    <col min="2192" max="2192" width="9.375" customWidth="1"/>
    <col min="2193" max="2193" width="8.5" customWidth="1"/>
    <col min="2194" max="2196" width="3.625" customWidth="1"/>
    <col min="2197" max="2197" width="13" customWidth="1"/>
    <col min="2198" max="2198" width="7.625" customWidth="1"/>
    <col min="2199" max="2246" width="3.625" customWidth="1"/>
    <col min="2247" max="2391" width="9" customWidth="1"/>
    <col min="2392" max="2395" width="3.375" customWidth="1"/>
    <col min="2396" max="2396" width="7.875" customWidth="1"/>
    <col min="2397" max="2397" width="15.125" bestFit="1" customWidth="1"/>
    <col min="2398" max="2398" width="15.125" customWidth="1"/>
    <col min="2399" max="2423" width="3.5" customWidth="1"/>
    <col min="2424" max="2424" width="5.125" customWidth="1"/>
    <col min="2425" max="2426" width="3.625" customWidth="1"/>
    <col min="2427" max="2432" width="12.125" customWidth="1"/>
    <col min="2433" max="2433" width="13.625" customWidth="1"/>
    <col min="2434" max="2439" width="12.125" customWidth="1"/>
    <col min="2440" max="2440" width="9.5" customWidth="1"/>
    <col min="2441" max="2441" width="8.375" customWidth="1"/>
    <col min="2442" max="2442" width="5.5" customWidth="1"/>
    <col min="2443" max="2443" width="3.625" customWidth="1"/>
    <col min="2444" max="2444" width="7.75" customWidth="1"/>
    <col min="2445" max="2445" width="10.125" customWidth="1"/>
    <col min="2446" max="2446" width="7" customWidth="1"/>
    <col min="2447" max="2447" width="9.75" customWidth="1"/>
    <col min="2448" max="2448" width="9.375" customWidth="1"/>
    <col min="2449" max="2449" width="8.5" customWidth="1"/>
    <col min="2450" max="2452" width="3.625" customWidth="1"/>
    <col min="2453" max="2453" width="13" customWidth="1"/>
    <col min="2454" max="2454" width="7.625" customWidth="1"/>
    <col min="2455" max="2502" width="3.625" customWidth="1"/>
    <col min="2503" max="2647" width="9" customWidth="1"/>
    <col min="2648" max="2651" width="3.375" customWidth="1"/>
    <col min="2652" max="2652" width="7.875" customWidth="1"/>
    <col min="2653" max="2653" width="15.125" bestFit="1" customWidth="1"/>
    <col min="2654" max="2654" width="15.125" customWidth="1"/>
    <col min="2655" max="2679" width="3.5" customWidth="1"/>
    <col min="2680" max="2680" width="5.125" customWidth="1"/>
    <col min="2681" max="2682" width="3.625" customWidth="1"/>
    <col min="2683" max="2688" width="12.125" customWidth="1"/>
    <col min="2689" max="2689" width="13.625" customWidth="1"/>
    <col min="2690" max="2695" width="12.125" customWidth="1"/>
    <col min="2696" max="2696" width="9.5" customWidth="1"/>
    <col min="2697" max="2697" width="8.375" customWidth="1"/>
    <col min="2698" max="2698" width="5.5" customWidth="1"/>
    <col min="2699" max="2699" width="3.625" customWidth="1"/>
    <col min="2700" max="2700" width="7.75" customWidth="1"/>
    <col min="2701" max="2701" width="10.125" customWidth="1"/>
    <col min="2702" max="2702" width="7" customWidth="1"/>
    <col min="2703" max="2703" width="9.75" customWidth="1"/>
    <col min="2704" max="2704" width="9.375" customWidth="1"/>
    <col min="2705" max="2705" width="8.5" customWidth="1"/>
    <col min="2706" max="2708" width="3.625" customWidth="1"/>
    <col min="2709" max="2709" width="13" customWidth="1"/>
    <col min="2710" max="2710" width="7.625" customWidth="1"/>
    <col min="2711" max="2758" width="3.625" customWidth="1"/>
    <col min="2759" max="2903" width="9" customWidth="1"/>
    <col min="2904" max="2907" width="3.375" customWidth="1"/>
    <col min="2908" max="2908" width="7.875" customWidth="1"/>
    <col min="2909" max="2909" width="15.125" bestFit="1" customWidth="1"/>
    <col min="2910" max="2910" width="15.125" customWidth="1"/>
    <col min="2911" max="2935" width="3.5" customWidth="1"/>
    <col min="2936" max="2936" width="5.125" customWidth="1"/>
    <col min="2937" max="2938" width="3.625" customWidth="1"/>
    <col min="2939" max="2944" width="12.125" customWidth="1"/>
    <col min="2945" max="2945" width="13.625" customWidth="1"/>
    <col min="2946" max="2951" width="12.125" customWidth="1"/>
    <col min="2952" max="2952" width="9.5" customWidth="1"/>
    <col min="2953" max="2953" width="8.375" customWidth="1"/>
    <col min="2954" max="2954" width="5.5" customWidth="1"/>
    <col min="2955" max="2955" width="3.625" customWidth="1"/>
    <col min="2956" max="2956" width="7.75" customWidth="1"/>
    <col min="2957" max="2957" width="10.125" customWidth="1"/>
    <col min="2958" max="2958" width="7" customWidth="1"/>
    <col min="2959" max="2959" width="9.75" customWidth="1"/>
    <col min="2960" max="2960" width="9.375" customWidth="1"/>
    <col min="2961" max="2961" width="8.5" customWidth="1"/>
    <col min="2962" max="2964" width="3.625" customWidth="1"/>
    <col min="2965" max="2965" width="13" customWidth="1"/>
    <col min="2966" max="2966" width="7.625" customWidth="1"/>
    <col min="2967" max="3014" width="3.625" customWidth="1"/>
    <col min="3015" max="3159" width="9" customWidth="1"/>
    <col min="3160" max="3163" width="3.375" customWidth="1"/>
    <col min="3164" max="3164" width="7.875" customWidth="1"/>
    <col min="3165" max="3165" width="15.125" bestFit="1" customWidth="1"/>
    <col min="3166" max="3166" width="15.125" customWidth="1"/>
    <col min="3167" max="3191" width="3.5" customWidth="1"/>
    <col min="3192" max="3192" width="5.125" customWidth="1"/>
    <col min="3193" max="3194" width="3.625" customWidth="1"/>
    <col min="3195" max="3200" width="12.125" customWidth="1"/>
    <col min="3201" max="3201" width="13.625" customWidth="1"/>
    <col min="3202" max="3207" width="12.125" customWidth="1"/>
    <col min="3208" max="3208" width="9.5" customWidth="1"/>
    <col min="3209" max="3209" width="8.375" customWidth="1"/>
    <col min="3210" max="3210" width="5.5" customWidth="1"/>
    <col min="3211" max="3211" width="3.625" customWidth="1"/>
    <col min="3212" max="3212" width="7.75" customWidth="1"/>
    <col min="3213" max="3213" width="10.125" customWidth="1"/>
    <col min="3214" max="3214" width="7" customWidth="1"/>
    <col min="3215" max="3215" width="9.75" customWidth="1"/>
    <col min="3216" max="3216" width="9.375" customWidth="1"/>
    <col min="3217" max="3217" width="8.5" customWidth="1"/>
    <col min="3218" max="3220" width="3.625" customWidth="1"/>
    <col min="3221" max="3221" width="13" customWidth="1"/>
    <col min="3222" max="3222" width="7.625" customWidth="1"/>
    <col min="3223" max="3270" width="3.625" customWidth="1"/>
    <col min="3271" max="3415" width="9" customWidth="1"/>
    <col min="3416" max="3419" width="3.375" customWidth="1"/>
    <col min="3420" max="3420" width="7.875" customWidth="1"/>
    <col min="3421" max="3421" width="15.125" bestFit="1" customWidth="1"/>
    <col min="3422" max="3422" width="15.125" customWidth="1"/>
    <col min="3423" max="3447" width="3.5" customWidth="1"/>
    <col min="3448" max="3448" width="5.125" customWidth="1"/>
    <col min="3449" max="3450" width="3.625" customWidth="1"/>
    <col min="3451" max="3456" width="12.125" customWidth="1"/>
    <col min="3457" max="3457" width="13.625" customWidth="1"/>
    <col min="3458" max="3463" width="12.125" customWidth="1"/>
    <col min="3464" max="3464" width="9.5" customWidth="1"/>
    <col min="3465" max="3465" width="8.375" customWidth="1"/>
    <col min="3466" max="3466" width="5.5" customWidth="1"/>
    <col min="3467" max="3467" width="3.625" customWidth="1"/>
    <col min="3468" max="3468" width="7.75" customWidth="1"/>
    <col min="3469" max="3469" width="10.125" customWidth="1"/>
    <col min="3470" max="3470" width="7" customWidth="1"/>
    <col min="3471" max="3471" width="9.75" customWidth="1"/>
    <col min="3472" max="3472" width="9.375" customWidth="1"/>
    <col min="3473" max="3473" width="8.5" customWidth="1"/>
    <col min="3474" max="3476" width="3.625" customWidth="1"/>
    <col min="3477" max="3477" width="13" customWidth="1"/>
    <col min="3478" max="3478" width="7.625" customWidth="1"/>
    <col min="3479" max="3526" width="3.625" customWidth="1"/>
    <col min="3527" max="3671" width="9" customWidth="1"/>
    <col min="3672" max="3675" width="3.375" customWidth="1"/>
    <col min="3676" max="3676" width="7.875" customWidth="1"/>
    <col min="3677" max="3677" width="15.125" bestFit="1" customWidth="1"/>
    <col min="3678" max="3678" width="15.125" customWidth="1"/>
    <col min="3679" max="3703" width="3.5" customWidth="1"/>
    <col min="3704" max="3704" width="5.125" customWidth="1"/>
    <col min="3705" max="3706" width="3.625" customWidth="1"/>
    <col min="3707" max="3712" width="12.125" customWidth="1"/>
    <col min="3713" max="3713" width="13.625" customWidth="1"/>
    <col min="3714" max="3719" width="12.125" customWidth="1"/>
    <col min="3720" max="3720" width="9.5" customWidth="1"/>
    <col min="3721" max="3721" width="8.375" customWidth="1"/>
    <col min="3722" max="3722" width="5.5" customWidth="1"/>
    <col min="3723" max="3723" width="3.625" customWidth="1"/>
    <col min="3724" max="3724" width="7.75" customWidth="1"/>
    <col min="3725" max="3725" width="10.125" customWidth="1"/>
    <col min="3726" max="3726" width="7" customWidth="1"/>
    <col min="3727" max="3727" width="9.75" customWidth="1"/>
    <col min="3728" max="3728" width="9.375" customWidth="1"/>
    <col min="3729" max="3729" width="8.5" customWidth="1"/>
    <col min="3730" max="3732" width="3.625" customWidth="1"/>
    <col min="3733" max="3733" width="13" customWidth="1"/>
    <col min="3734" max="3734" width="7.625" customWidth="1"/>
    <col min="3735" max="3782" width="3.625" customWidth="1"/>
    <col min="3783" max="3927" width="9" customWidth="1"/>
    <col min="3928" max="3931" width="3.375" customWidth="1"/>
    <col min="3932" max="3932" width="7.875" customWidth="1"/>
    <col min="3933" max="3933" width="15.125" bestFit="1" customWidth="1"/>
    <col min="3934" max="3934" width="15.125" customWidth="1"/>
    <col min="3935" max="3959" width="3.5" customWidth="1"/>
    <col min="3960" max="3960" width="5.125" customWidth="1"/>
    <col min="3961" max="3962" width="3.625" customWidth="1"/>
    <col min="3963" max="3968" width="12.125" customWidth="1"/>
    <col min="3969" max="3969" width="13.625" customWidth="1"/>
    <col min="3970" max="3975" width="12.125" customWidth="1"/>
    <col min="3976" max="3976" width="9.5" customWidth="1"/>
    <col min="3977" max="3977" width="8.375" customWidth="1"/>
    <col min="3978" max="3978" width="5.5" customWidth="1"/>
    <col min="3979" max="3979" width="3.625" customWidth="1"/>
    <col min="3980" max="3980" width="7.75" customWidth="1"/>
    <col min="3981" max="3981" width="10.125" customWidth="1"/>
    <col min="3982" max="3982" width="7" customWidth="1"/>
    <col min="3983" max="3983" width="9.75" customWidth="1"/>
    <col min="3984" max="3984" width="9.375" customWidth="1"/>
    <col min="3985" max="3985" width="8.5" customWidth="1"/>
    <col min="3986" max="3988" width="3.625" customWidth="1"/>
    <col min="3989" max="3989" width="13" customWidth="1"/>
    <col min="3990" max="3990" width="7.625" customWidth="1"/>
    <col min="3991" max="4038" width="3.625" customWidth="1"/>
    <col min="4039" max="4183" width="9" customWidth="1"/>
    <col min="4184" max="4187" width="3.375" customWidth="1"/>
    <col min="4188" max="4188" width="7.875" customWidth="1"/>
    <col min="4189" max="4189" width="15.125" bestFit="1" customWidth="1"/>
    <col min="4190" max="4190" width="15.125" customWidth="1"/>
    <col min="4191" max="4215" width="3.5" customWidth="1"/>
    <col min="4216" max="4216" width="5.125" customWidth="1"/>
    <col min="4217" max="4218" width="3.625" customWidth="1"/>
    <col min="4219" max="4224" width="12.125" customWidth="1"/>
    <col min="4225" max="4225" width="13.625" customWidth="1"/>
    <col min="4226" max="4231" width="12.125" customWidth="1"/>
    <col min="4232" max="4232" width="9.5" customWidth="1"/>
    <col min="4233" max="4233" width="8.375" customWidth="1"/>
    <col min="4234" max="4234" width="5.5" customWidth="1"/>
    <col min="4235" max="4235" width="3.625" customWidth="1"/>
    <col min="4236" max="4236" width="7.75" customWidth="1"/>
    <col min="4237" max="4237" width="10.125" customWidth="1"/>
    <col min="4238" max="4238" width="7" customWidth="1"/>
    <col min="4239" max="4239" width="9.75" customWidth="1"/>
    <col min="4240" max="4240" width="9.375" customWidth="1"/>
    <col min="4241" max="4241" width="8.5" customWidth="1"/>
    <col min="4242" max="4244" width="3.625" customWidth="1"/>
    <col min="4245" max="4245" width="13" customWidth="1"/>
    <col min="4246" max="4246" width="7.625" customWidth="1"/>
    <col min="4247" max="4294" width="3.625" customWidth="1"/>
    <col min="4295" max="4439" width="9" customWidth="1"/>
    <col min="4440" max="4443" width="3.375" customWidth="1"/>
    <col min="4444" max="4444" width="7.875" customWidth="1"/>
    <col min="4445" max="4445" width="15.125" bestFit="1" customWidth="1"/>
    <col min="4446" max="4446" width="15.125" customWidth="1"/>
    <col min="4447" max="4471" width="3.5" customWidth="1"/>
    <col min="4472" max="4472" width="5.125" customWidth="1"/>
    <col min="4473" max="4474" width="3.625" customWidth="1"/>
    <col min="4475" max="4480" width="12.125" customWidth="1"/>
    <col min="4481" max="4481" width="13.625" customWidth="1"/>
    <col min="4482" max="4487" width="12.125" customWidth="1"/>
    <col min="4488" max="4488" width="9.5" customWidth="1"/>
    <col min="4489" max="4489" width="8.375" customWidth="1"/>
    <col min="4490" max="4490" width="5.5" customWidth="1"/>
    <col min="4491" max="4491" width="3.625" customWidth="1"/>
    <col min="4492" max="4492" width="7.75" customWidth="1"/>
    <col min="4493" max="4493" width="10.125" customWidth="1"/>
    <col min="4494" max="4494" width="7" customWidth="1"/>
    <col min="4495" max="4495" width="9.75" customWidth="1"/>
    <col min="4496" max="4496" width="9.375" customWidth="1"/>
    <col min="4497" max="4497" width="8.5" customWidth="1"/>
    <col min="4498" max="4500" width="3.625" customWidth="1"/>
    <col min="4501" max="4501" width="13" customWidth="1"/>
    <col min="4502" max="4502" width="7.625" customWidth="1"/>
    <col min="4503" max="4550" width="3.625" customWidth="1"/>
    <col min="4551" max="4695" width="9" customWidth="1"/>
    <col min="4696" max="4699" width="3.375" customWidth="1"/>
    <col min="4700" max="4700" width="7.875" customWidth="1"/>
    <col min="4701" max="4701" width="15.125" bestFit="1" customWidth="1"/>
    <col min="4702" max="4702" width="15.125" customWidth="1"/>
    <col min="4703" max="4727" width="3.5" customWidth="1"/>
    <col min="4728" max="4728" width="5.125" customWidth="1"/>
    <col min="4729" max="4730" width="3.625" customWidth="1"/>
    <col min="4731" max="4736" width="12.125" customWidth="1"/>
    <col min="4737" max="4737" width="13.625" customWidth="1"/>
    <col min="4738" max="4743" width="12.125" customWidth="1"/>
    <col min="4744" max="4744" width="9.5" customWidth="1"/>
    <col min="4745" max="4745" width="8.375" customWidth="1"/>
    <col min="4746" max="4746" width="5.5" customWidth="1"/>
    <col min="4747" max="4747" width="3.625" customWidth="1"/>
    <col min="4748" max="4748" width="7.75" customWidth="1"/>
    <col min="4749" max="4749" width="10.125" customWidth="1"/>
    <col min="4750" max="4750" width="7" customWidth="1"/>
    <col min="4751" max="4751" width="9.75" customWidth="1"/>
    <col min="4752" max="4752" width="9.375" customWidth="1"/>
    <col min="4753" max="4753" width="8.5" customWidth="1"/>
    <col min="4754" max="4756" width="3.625" customWidth="1"/>
    <col min="4757" max="4757" width="13" customWidth="1"/>
    <col min="4758" max="4758" width="7.625" customWidth="1"/>
    <col min="4759" max="4806" width="3.625" customWidth="1"/>
    <col min="4807" max="4951" width="9" customWidth="1"/>
    <col min="4952" max="4955" width="3.375" customWidth="1"/>
    <col min="4956" max="4956" width="7.875" customWidth="1"/>
    <col min="4957" max="4957" width="15.125" bestFit="1" customWidth="1"/>
    <col min="4958" max="4958" width="15.125" customWidth="1"/>
    <col min="4959" max="4983" width="3.5" customWidth="1"/>
    <col min="4984" max="4984" width="5.125" customWidth="1"/>
    <col min="4985" max="4986" width="3.625" customWidth="1"/>
    <col min="4987" max="4992" width="12.125" customWidth="1"/>
    <col min="4993" max="4993" width="13.625" customWidth="1"/>
    <col min="4994" max="4999" width="12.125" customWidth="1"/>
    <col min="5000" max="5000" width="9.5" customWidth="1"/>
    <col min="5001" max="5001" width="8.375" customWidth="1"/>
    <col min="5002" max="5002" width="5.5" customWidth="1"/>
    <col min="5003" max="5003" width="3.625" customWidth="1"/>
    <col min="5004" max="5004" width="7.75" customWidth="1"/>
    <col min="5005" max="5005" width="10.125" customWidth="1"/>
    <col min="5006" max="5006" width="7" customWidth="1"/>
    <col min="5007" max="5007" width="9.75" customWidth="1"/>
    <col min="5008" max="5008" width="9.375" customWidth="1"/>
    <col min="5009" max="5009" width="8.5" customWidth="1"/>
    <col min="5010" max="5012" width="3.625" customWidth="1"/>
    <col min="5013" max="5013" width="13" customWidth="1"/>
    <col min="5014" max="5014" width="7.625" customWidth="1"/>
    <col min="5015" max="5062" width="3.625" customWidth="1"/>
    <col min="5063" max="5207" width="9" customWidth="1"/>
    <col min="5208" max="5211" width="3.375" customWidth="1"/>
    <col min="5212" max="5212" width="7.875" customWidth="1"/>
    <col min="5213" max="5213" width="15.125" bestFit="1" customWidth="1"/>
    <col min="5214" max="5214" width="15.125" customWidth="1"/>
    <col min="5215" max="5239" width="3.5" customWidth="1"/>
    <col min="5240" max="5240" width="5.125" customWidth="1"/>
    <col min="5241" max="5242" width="3.625" customWidth="1"/>
    <col min="5243" max="5248" width="12.125" customWidth="1"/>
    <col min="5249" max="5249" width="13.625" customWidth="1"/>
    <col min="5250" max="5255" width="12.125" customWidth="1"/>
    <col min="5256" max="5256" width="9.5" customWidth="1"/>
    <col min="5257" max="5257" width="8.375" customWidth="1"/>
    <col min="5258" max="5258" width="5.5" customWidth="1"/>
    <col min="5259" max="5259" width="3.625" customWidth="1"/>
    <col min="5260" max="5260" width="7.75" customWidth="1"/>
    <col min="5261" max="5261" width="10.125" customWidth="1"/>
    <col min="5262" max="5262" width="7" customWidth="1"/>
    <col min="5263" max="5263" width="9.75" customWidth="1"/>
    <col min="5264" max="5264" width="9.375" customWidth="1"/>
    <col min="5265" max="5265" width="8.5" customWidth="1"/>
    <col min="5266" max="5268" width="3.625" customWidth="1"/>
    <col min="5269" max="5269" width="13" customWidth="1"/>
    <col min="5270" max="5270" width="7.625" customWidth="1"/>
    <col min="5271" max="5318" width="3.625" customWidth="1"/>
    <col min="5319" max="5463" width="9" customWidth="1"/>
    <col min="5464" max="5467" width="3.375" customWidth="1"/>
    <col min="5468" max="5468" width="7.875" customWidth="1"/>
    <col min="5469" max="5469" width="15.125" bestFit="1" customWidth="1"/>
    <col min="5470" max="5470" width="15.125" customWidth="1"/>
    <col min="5471" max="5495" width="3.5" customWidth="1"/>
    <col min="5496" max="5496" width="5.125" customWidth="1"/>
    <col min="5497" max="5498" width="3.625" customWidth="1"/>
    <col min="5499" max="5504" width="12.125" customWidth="1"/>
    <col min="5505" max="5505" width="13.625" customWidth="1"/>
    <col min="5506" max="5511" width="12.125" customWidth="1"/>
    <col min="5512" max="5512" width="9.5" customWidth="1"/>
    <col min="5513" max="5513" width="8.375" customWidth="1"/>
    <col min="5514" max="5514" width="5.5" customWidth="1"/>
    <col min="5515" max="5515" width="3.625" customWidth="1"/>
    <col min="5516" max="5516" width="7.75" customWidth="1"/>
    <col min="5517" max="5517" width="10.125" customWidth="1"/>
    <col min="5518" max="5518" width="7" customWidth="1"/>
    <col min="5519" max="5519" width="9.75" customWidth="1"/>
    <col min="5520" max="5520" width="9.375" customWidth="1"/>
    <col min="5521" max="5521" width="8.5" customWidth="1"/>
    <col min="5522" max="5524" width="3.625" customWidth="1"/>
    <col min="5525" max="5525" width="13" customWidth="1"/>
    <col min="5526" max="5526" width="7.625" customWidth="1"/>
    <col min="5527" max="5574" width="3.625" customWidth="1"/>
    <col min="5575" max="5719" width="9" customWidth="1"/>
    <col min="5720" max="5723" width="3.375" customWidth="1"/>
    <col min="5724" max="5724" width="7.875" customWidth="1"/>
    <col min="5725" max="5725" width="15.125" bestFit="1" customWidth="1"/>
    <col min="5726" max="5726" width="15.125" customWidth="1"/>
    <col min="5727" max="5751" width="3.5" customWidth="1"/>
    <col min="5752" max="5752" width="5.125" customWidth="1"/>
    <col min="5753" max="5754" width="3.625" customWidth="1"/>
    <col min="5755" max="5760" width="12.125" customWidth="1"/>
    <col min="5761" max="5761" width="13.625" customWidth="1"/>
    <col min="5762" max="5767" width="12.125" customWidth="1"/>
    <col min="5768" max="5768" width="9.5" customWidth="1"/>
    <col min="5769" max="5769" width="8.375" customWidth="1"/>
    <col min="5770" max="5770" width="5.5" customWidth="1"/>
    <col min="5771" max="5771" width="3.625" customWidth="1"/>
    <col min="5772" max="5772" width="7.75" customWidth="1"/>
    <col min="5773" max="5773" width="10.125" customWidth="1"/>
    <col min="5774" max="5774" width="7" customWidth="1"/>
    <col min="5775" max="5775" width="9.75" customWidth="1"/>
    <col min="5776" max="5776" width="9.375" customWidth="1"/>
    <col min="5777" max="5777" width="8.5" customWidth="1"/>
    <col min="5778" max="5780" width="3.625" customWidth="1"/>
    <col min="5781" max="5781" width="13" customWidth="1"/>
    <col min="5782" max="5782" width="7.625" customWidth="1"/>
    <col min="5783" max="5830" width="3.625" customWidth="1"/>
    <col min="5831" max="5975" width="9" customWidth="1"/>
    <col min="5976" max="5979" width="3.375" customWidth="1"/>
    <col min="5980" max="5980" width="7.875" customWidth="1"/>
    <col min="5981" max="5981" width="15.125" bestFit="1" customWidth="1"/>
    <col min="5982" max="5982" width="15.125" customWidth="1"/>
    <col min="5983" max="6007" width="3.5" customWidth="1"/>
    <col min="6008" max="6008" width="5.125" customWidth="1"/>
    <col min="6009" max="6010" width="3.625" customWidth="1"/>
    <col min="6011" max="6016" width="12.125" customWidth="1"/>
    <col min="6017" max="6017" width="13.625" customWidth="1"/>
    <col min="6018" max="6023" width="12.125" customWidth="1"/>
    <col min="6024" max="6024" width="9.5" customWidth="1"/>
    <col min="6025" max="6025" width="8.375" customWidth="1"/>
    <col min="6026" max="6026" width="5.5" customWidth="1"/>
    <col min="6027" max="6027" width="3.625" customWidth="1"/>
    <col min="6028" max="6028" width="7.75" customWidth="1"/>
    <col min="6029" max="6029" width="10.125" customWidth="1"/>
    <col min="6030" max="6030" width="7" customWidth="1"/>
    <col min="6031" max="6031" width="9.75" customWidth="1"/>
    <col min="6032" max="6032" width="9.375" customWidth="1"/>
    <col min="6033" max="6033" width="8.5" customWidth="1"/>
    <col min="6034" max="6036" width="3.625" customWidth="1"/>
    <col min="6037" max="6037" width="13" customWidth="1"/>
    <col min="6038" max="6038" width="7.625" customWidth="1"/>
    <col min="6039" max="6086" width="3.625" customWidth="1"/>
    <col min="6087" max="6231" width="9" customWidth="1"/>
    <col min="6232" max="6235" width="3.375" customWidth="1"/>
    <col min="6236" max="6236" width="7.875" customWidth="1"/>
    <col min="6237" max="6237" width="15.125" bestFit="1" customWidth="1"/>
    <col min="6238" max="6238" width="15.125" customWidth="1"/>
    <col min="6239" max="6263" width="3.5" customWidth="1"/>
    <col min="6264" max="6264" width="5.125" customWidth="1"/>
    <col min="6265" max="6266" width="3.625" customWidth="1"/>
    <col min="6267" max="6272" width="12.125" customWidth="1"/>
    <col min="6273" max="6273" width="13.625" customWidth="1"/>
    <col min="6274" max="6279" width="12.125" customWidth="1"/>
    <col min="6280" max="6280" width="9.5" customWidth="1"/>
    <col min="6281" max="6281" width="8.375" customWidth="1"/>
    <col min="6282" max="6282" width="5.5" customWidth="1"/>
    <col min="6283" max="6283" width="3.625" customWidth="1"/>
    <col min="6284" max="6284" width="7.75" customWidth="1"/>
    <col min="6285" max="6285" width="10.125" customWidth="1"/>
    <col min="6286" max="6286" width="7" customWidth="1"/>
    <col min="6287" max="6287" width="9.75" customWidth="1"/>
    <col min="6288" max="6288" width="9.375" customWidth="1"/>
    <col min="6289" max="6289" width="8.5" customWidth="1"/>
    <col min="6290" max="6292" width="3.625" customWidth="1"/>
    <col min="6293" max="6293" width="13" customWidth="1"/>
    <col min="6294" max="6294" width="7.625" customWidth="1"/>
    <col min="6295" max="6342" width="3.625" customWidth="1"/>
    <col min="6343" max="6487" width="9" customWidth="1"/>
    <col min="6488" max="6491" width="3.375" customWidth="1"/>
    <col min="6492" max="6492" width="7.875" customWidth="1"/>
    <col min="6493" max="6493" width="15.125" bestFit="1" customWidth="1"/>
    <col min="6494" max="6494" width="15.125" customWidth="1"/>
    <col min="6495" max="6519" width="3.5" customWidth="1"/>
    <col min="6520" max="6520" width="5.125" customWidth="1"/>
    <col min="6521" max="6522" width="3.625" customWidth="1"/>
    <col min="6523" max="6528" width="12.125" customWidth="1"/>
    <col min="6529" max="6529" width="13.625" customWidth="1"/>
    <col min="6530" max="6535" width="12.125" customWidth="1"/>
    <col min="6536" max="6536" width="9.5" customWidth="1"/>
    <col min="6537" max="6537" width="8.375" customWidth="1"/>
    <col min="6538" max="6538" width="5.5" customWidth="1"/>
    <col min="6539" max="6539" width="3.625" customWidth="1"/>
    <col min="6540" max="6540" width="7.75" customWidth="1"/>
    <col min="6541" max="6541" width="10.125" customWidth="1"/>
    <col min="6542" max="6542" width="7" customWidth="1"/>
    <col min="6543" max="6543" width="9.75" customWidth="1"/>
    <col min="6544" max="6544" width="9.375" customWidth="1"/>
    <col min="6545" max="6545" width="8.5" customWidth="1"/>
    <col min="6546" max="6548" width="3.625" customWidth="1"/>
    <col min="6549" max="6549" width="13" customWidth="1"/>
    <col min="6550" max="6550" width="7.625" customWidth="1"/>
    <col min="6551" max="6598" width="3.625" customWidth="1"/>
    <col min="6599" max="6743" width="9" customWidth="1"/>
    <col min="6744" max="6747" width="3.375" customWidth="1"/>
    <col min="6748" max="6748" width="7.875" customWidth="1"/>
    <col min="6749" max="6749" width="15.125" bestFit="1" customWidth="1"/>
    <col min="6750" max="6750" width="15.125" customWidth="1"/>
    <col min="6751" max="6775" width="3.5" customWidth="1"/>
    <col min="6776" max="6776" width="5.125" customWidth="1"/>
    <col min="6777" max="6778" width="3.625" customWidth="1"/>
    <col min="6779" max="6784" width="12.125" customWidth="1"/>
    <col min="6785" max="6785" width="13.625" customWidth="1"/>
    <col min="6786" max="6791" width="12.125" customWidth="1"/>
    <col min="6792" max="6792" width="9.5" customWidth="1"/>
    <col min="6793" max="6793" width="8.375" customWidth="1"/>
    <col min="6794" max="6794" width="5.5" customWidth="1"/>
    <col min="6795" max="6795" width="3.625" customWidth="1"/>
    <col min="6796" max="6796" width="7.75" customWidth="1"/>
    <col min="6797" max="6797" width="10.125" customWidth="1"/>
    <col min="6798" max="6798" width="7" customWidth="1"/>
    <col min="6799" max="6799" width="9.75" customWidth="1"/>
    <col min="6800" max="6800" width="9.375" customWidth="1"/>
    <col min="6801" max="6801" width="8.5" customWidth="1"/>
    <col min="6802" max="6804" width="3.625" customWidth="1"/>
    <col min="6805" max="6805" width="13" customWidth="1"/>
    <col min="6806" max="6806" width="7.625" customWidth="1"/>
    <col min="6807" max="6854" width="3.625" customWidth="1"/>
    <col min="6855" max="6999" width="9" customWidth="1"/>
    <col min="7000" max="7003" width="3.375" customWidth="1"/>
    <col min="7004" max="7004" width="7.875" customWidth="1"/>
    <col min="7005" max="7005" width="15.125" bestFit="1" customWidth="1"/>
    <col min="7006" max="7006" width="15.125" customWidth="1"/>
    <col min="7007" max="7031" width="3.5" customWidth="1"/>
    <col min="7032" max="7032" width="5.125" customWidth="1"/>
    <col min="7033" max="7034" width="3.625" customWidth="1"/>
    <col min="7035" max="7040" width="12.125" customWidth="1"/>
    <col min="7041" max="7041" width="13.625" customWidth="1"/>
    <col min="7042" max="7047" width="12.125" customWidth="1"/>
    <col min="7048" max="7048" width="9.5" customWidth="1"/>
    <col min="7049" max="7049" width="8.375" customWidth="1"/>
    <col min="7050" max="7050" width="5.5" customWidth="1"/>
    <col min="7051" max="7051" width="3.625" customWidth="1"/>
    <col min="7052" max="7052" width="7.75" customWidth="1"/>
    <col min="7053" max="7053" width="10.125" customWidth="1"/>
    <col min="7054" max="7054" width="7" customWidth="1"/>
    <col min="7055" max="7055" width="9.75" customWidth="1"/>
    <col min="7056" max="7056" width="9.375" customWidth="1"/>
    <col min="7057" max="7057" width="8.5" customWidth="1"/>
    <col min="7058" max="7060" width="3.625" customWidth="1"/>
    <col min="7061" max="7061" width="13" customWidth="1"/>
    <col min="7062" max="7062" width="7.625" customWidth="1"/>
    <col min="7063" max="7110" width="3.625" customWidth="1"/>
    <col min="7111" max="7255" width="9" customWidth="1"/>
    <col min="7256" max="7259" width="3.375" customWidth="1"/>
    <col min="7260" max="7260" width="7.875" customWidth="1"/>
    <col min="7261" max="7261" width="15.125" bestFit="1" customWidth="1"/>
    <col min="7262" max="7262" width="15.125" customWidth="1"/>
    <col min="7263" max="7287" width="3.5" customWidth="1"/>
    <col min="7288" max="7288" width="5.125" customWidth="1"/>
    <col min="7289" max="7290" width="3.625" customWidth="1"/>
    <col min="7291" max="7296" width="12.125" customWidth="1"/>
    <col min="7297" max="7297" width="13.625" customWidth="1"/>
    <col min="7298" max="7303" width="12.125" customWidth="1"/>
    <col min="7304" max="7304" width="9.5" customWidth="1"/>
    <col min="7305" max="7305" width="8.375" customWidth="1"/>
    <col min="7306" max="7306" width="5.5" customWidth="1"/>
    <col min="7307" max="7307" width="3.625" customWidth="1"/>
    <col min="7308" max="7308" width="7.75" customWidth="1"/>
    <col min="7309" max="7309" width="10.125" customWidth="1"/>
    <col min="7310" max="7310" width="7" customWidth="1"/>
    <col min="7311" max="7311" width="9.75" customWidth="1"/>
    <col min="7312" max="7312" width="9.375" customWidth="1"/>
    <col min="7313" max="7313" width="8.5" customWidth="1"/>
    <col min="7314" max="7316" width="3.625" customWidth="1"/>
    <col min="7317" max="7317" width="13" customWidth="1"/>
    <col min="7318" max="7318" width="7.625" customWidth="1"/>
    <col min="7319" max="7366" width="3.625" customWidth="1"/>
    <col min="7367" max="7511" width="9" customWidth="1"/>
    <col min="7512" max="7515" width="3.375" customWidth="1"/>
    <col min="7516" max="7516" width="7.875" customWidth="1"/>
    <col min="7517" max="7517" width="15.125" bestFit="1" customWidth="1"/>
    <col min="7518" max="7518" width="15.125" customWidth="1"/>
    <col min="7519" max="7543" width="3.5" customWidth="1"/>
    <col min="7544" max="7544" width="5.125" customWidth="1"/>
    <col min="7545" max="7546" width="3.625" customWidth="1"/>
    <col min="7547" max="7552" width="12.125" customWidth="1"/>
    <col min="7553" max="7553" width="13.625" customWidth="1"/>
    <col min="7554" max="7559" width="12.125" customWidth="1"/>
    <col min="7560" max="7560" width="9.5" customWidth="1"/>
    <col min="7561" max="7561" width="8.375" customWidth="1"/>
    <col min="7562" max="7562" width="5.5" customWidth="1"/>
    <col min="7563" max="7563" width="3.625" customWidth="1"/>
    <col min="7564" max="7564" width="7.75" customWidth="1"/>
    <col min="7565" max="7565" width="10.125" customWidth="1"/>
    <col min="7566" max="7566" width="7" customWidth="1"/>
    <col min="7567" max="7567" width="9.75" customWidth="1"/>
    <col min="7568" max="7568" width="9.375" customWidth="1"/>
    <col min="7569" max="7569" width="8.5" customWidth="1"/>
    <col min="7570" max="7572" width="3.625" customWidth="1"/>
    <col min="7573" max="7573" width="13" customWidth="1"/>
    <col min="7574" max="7574" width="7.625" customWidth="1"/>
    <col min="7575" max="7622" width="3.625" customWidth="1"/>
    <col min="7623" max="7767" width="9" customWidth="1"/>
    <col min="7768" max="7771" width="3.375" customWidth="1"/>
    <col min="7772" max="7772" width="7.875" customWidth="1"/>
    <col min="7773" max="7773" width="15.125" bestFit="1" customWidth="1"/>
    <col min="7774" max="7774" width="15.125" customWidth="1"/>
    <col min="7775" max="7799" width="3.5" customWidth="1"/>
    <col min="7800" max="7800" width="5.125" customWidth="1"/>
    <col min="7801" max="7802" width="3.625" customWidth="1"/>
    <col min="7803" max="7808" width="12.125" customWidth="1"/>
    <col min="7809" max="7809" width="13.625" customWidth="1"/>
    <col min="7810" max="7815" width="12.125" customWidth="1"/>
    <col min="7816" max="7816" width="9.5" customWidth="1"/>
    <col min="7817" max="7817" width="8.375" customWidth="1"/>
    <col min="7818" max="7818" width="5.5" customWidth="1"/>
    <col min="7819" max="7819" width="3.625" customWidth="1"/>
    <col min="7820" max="7820" width="7.75" customWidth="1"/>
    <col min="7821" max="7821" width="10.125" customWidth="1"/>
    <col min="7822" max="7822" width="7" customWidth="1"/>
    <col min="7823" max="7823" width="9.75" customWidth="1"/>
    <col min="7824" max="7824" width="9.375" customWidth="1"/>
    <col min="7825" max="7825" width="8.5" customWidth="1"/>
    <col min="7826" max="7828" width="3.625" customWidth="1"/>
    <col min="7829" max="7829" width="13" customWidth="1"/>
    <col min="7830" max="7830" width="7.625" customWidth="1"/>
    <col min="7831" max="7878" width="3.625" customWidth="1"/>
    <col min="7879" max="8023" width="9" customWidth="1"/>
    <col min="8024" max="8027" width="3.375" customWidth="1"/>
    <col min="8028" max="8028" width="7.875" customWidth="1"/>
    <col min="8029" max="8029" width="15.125" bestFit="1" customWidth="1"/>
    <col min="8030" max="8030" width="15.125" customWidth="1"/>
    <col min="8031" max="8055" width="3.5" customWidth="1"/>
    <col min="8056" max="8056" width="5.125" customWidth="1"/>
    <col min="8057" max="8058" width="3.625" customWidth="1"/>
    <col min="8059" max="8064" width="12.125" customWidth="1"/>
    <col min="8065" max="8065" width="13.625" customWidth="1"/>
    <col min="8066" max="8071" width="12.125" customWidth="1"/>
    <col min="8072" max="8072" width="9.5" customWidth="1"/>
    <col min="8073" max="8073" width="8.375" customWidth="1"/>
    <col min="8074" max="8074" width="5.5" customWidth="1"/>
    <col min="8075" max="8075" width="3.625" customWidth="1"/>
    <col min="8076" max="8076" width="7.75" customWidth="1"/>
    <col min="8077" max="8077" width="10.125" customWidth="1"/>
    <col min="8078" max="8078" width="7" customWidth="1"/>
    <col min="8079" max="8079" width="9.75" customWidth="1"/>
    <col min="8080" max="8080" width="9.375" customWidth="1"/>
    <col min="8081" max="8081" width="8.5" customWidth="1"/>
    <col min="8082" max="8084" width="3.625" customWidth="1"/>
    <col min="8085" max="8085" width="13" customWidth="1"/>
    <col min="8086" max="8086" width="7.625" customWidth="1"/>
    <col min="8087" max="8134" width="3.625" customWidth="1"/>
    <col min="8135" max="8279" width="9" customWidth="1"/>
    <col min="8280" max="8283" width="3.375" customWidth="1"/>
    <col min="8284" max="8284" width="7.875" customWidth="1"/>
    <col min="8285" max="8285" width="15.125" bestFit="1" customWidth="1"/>
    <col min="8286" max="8286" width="15.125" customWidth="1"/>
    <col min="8287" max="8311" width="3.5" customWidth="1"/>
    <col min="8312" max="8312" width="5.125" customWidth="1"/>
    <col min="8313" max="8314" width="3.625" customWidth="1"/>
    <col min="8315" max="8320" width="12.125" customWidth="1"/>
    <col min="8321" max="8321" width="13.625" customWidth="1"/>
    <col min="8322" max="8327" width="12.125" customWidth="1"/>
    <col min="8328" max="8328" width="9.5" customWidth="1"/>
    <col min="8329" max="8329" width="8.375" customWidth="1"/>
    <col min="8330" max="8330" width="5.5" customWidth="1"/>
    <col min="8331" max="8331" width="3.625" customWidth="1"/>
    <col min="8332" max="8332" width="7.75" customWidth="1"/>
    <col min="8333" max="8333" width="10.125" customWidth="1"/>
    <col min="8334" max="8334" width="7" customWidth="1"/>
    <col min="8335" max="8335" width="9.75" customWidth="1"/>
    <col min="8336" max="8336" width="9.375" customWidth="1"/>
    <col min="8337" max="8337" width="8.5" customWidth="1"/>
    <col min="8338" max="8340" width="3.625" customWidth="1"/>
    <col min="8341" max="8341" width="13" customWidth="1"/>
    <col min="8342" max="8342" width="7.625" customWidth="1"/>
    <col min="8343" max="8390" width="3.625" customWidth="1"/>
    <col min="8391" max="8535" width="9" customWidth="1"/>
    <col min="8536" max="8539" width="3.375" customWidth="1"/>
    <col min="8540" max="8540" width="7.875" customWidth="1"/>
    <col min="8541" max="8541" width="15.125" bestFit="1" customWidth="1"/>
    <col min="8542" max="8542" width="15.125" customWidth="1"/>
    <col min="8543" max="8567" width="3.5" customWidth="1"/>
    <col min="8568" max="8568" width="5.125" customWidth="1"/>
    <col min="8569" max="8570" width="3.625" customWidth="1"/>
    <col min="8571" max="8576" width="12.125" customWidth="1"/>
    <col min="8577" max="8577" width="13.625" customWidth="1"/>
    <col min="8578" max="8583" width="12.125" customWidth="1"/>
    <col min="8584" max="8584" width="9.5" customWidth="1"/>
    <col min="8585" max="8585" width="8.375" customWidth="1"/>
    <col min="8586" max="8586" width="5.5" customWidth="1"/>
    <col min="8587" max="8587" width="3.625" customWidth="1"/>
    <col min="8588" max="8588" width="7.75" customWidth="1"/>
    <col min="8589" max="8589" width="10.125" customWidth="1"/>
    <col min="8590" max="8590" width="7" customWidth="1"/>
    <col min="8591" max="8591" width="9.75" customWidth="1"/>
    <col min="8592" max="8592" width="9.375" customWidth="1"/>
    <col min="8593" max="8593" width="8.5" customWidth="1"/>
    <col min="8594" max="8596" width="3.625" customWidth="1"/>
    <col min="8597" max="8597" width="13" customWidth="1"/>
    <col min="8598" max="8598" width="7.625" customWidth="1"/>
    <col min="8599" max="8646" width="3.625" customWidth="1"/>
    <col min="8647" max="8791" width="9" customWidth="1"/>
    <col min="8792" max="8795" width="3.375" customWidth="1"/>
    <col min="8796" max="8796" width="7.875" customWidth="1"/>
    <col min="8797" max="8797" width="15.125" bestFit="1" customWidth="1"/>
    <col min="8798" max="8798" width="15.125" customWidth="1"/>
    <col min="8799" max="8823" width="3.5" customWidth="1"/>
    <col min="8824" max="8824" width="5.125" customWidth="1"/>
    <col min="8825" max="8826" width="3.625" customWidth="1"/>
    <col min="8827" max="8832" width="12.125" customWidth="1"/>
    <col min="8833" max="8833" width="13.625" customWidth="1"/>
    <col min="8834" max="8839" width="12.125" customWidth="1"/>
    <col min="8840" max="8840" width="9.5" customWidth="1"/>
    <col min="8841" max="8841" width="8.375" customWidth="1"/>
    <col min="8842" max="8842" width="5.5" customWidth="1"/>
    <col min="8843" max="8843" width="3.625" customWidth="1"/>
    <col min="8844" max="8844" width="7.75" customWidth="1"/>
    <col min="8845" max="8845" width="10.125" customWidth="1"/>
    <col min="8846" max="8846" width="7" customWidth="1"/>
    <col min="8847" max="8847" width="9.75" customWidth="1"/>
    <col min="8848" max="8848" width="9.375" customWidth="1"/>
    <col min="8849" max="8849" width="8.5" customWidth="1"/>
    <col min="8850" max="8852" width="3.625" customWidth="1"/>
    <col min="8853" max="8853" width="13" customWidth="1"/>
    <col min="8854" max="8854" width="7.625" customWidth="1"/>
    <col min="8855" max="8902" width="3.625" customWidth="1"/>
    <col min="8903" max="9047" width="9" customWidth="1"/>
    <col min="9048" max="9051" width="3.375" customWidth="1"/>
    <col min="9052" max="9052" width="7.875" customWidth="1"/>
    <col min="9053" max="9053" width="15.125" bestFit="1" customWidth="1"/>
    <col min="9054" max="9054" width="15.125" customWidth="1"/>
    <col min="9055" max="9079" width="3.5" customWidth="1"/>
    <col min="9080" max="9080" width="5.125" customWidth="1"/>
    <col min="9081" max="9082" width="3.625" customWidth="1"/>
    <col min="9083" max="9088" width="12.125" customWidth="1"/>
    <col min="9089" max="9089" width="13.625" customWidth="1"/>
    <col min="9090" max="9095" width="12.125" customWidth="1"/>
    <col min="9096" max="9096" width="9.5" customWidth="1"/>
    <col min="9097" max="9097" width="8.375" customWidth="1"/>
    <col min="9098" max="9098" width="5.5" customWidth="1"/>
    <col min="9099" max="9099" width="3.625" customWidth="1"/>
    <col min="9100" max="9100" width="7.75" customWidth="1"/>
    <col min="9101" max="9101" width="10.125" customWidth="1"/>
    <col min="9102" max="9102" width="7" customWidth="1"/>
    <col min="9103" max="9103" width="9.75" customWidth="1"/>
    <col min="9104" max="9104" width="9.375" customWidth="1"/>
    <col min="9105" max="9105" width="8.5" customWidth="1"/>
    <col min="9106" max="9108" width="3.625" customWidth="1"/>
    <col min="9109" max="9109" width="13" customWidth="1"/>
    <col min="9110" max="9110" width="7.625" customWidth="1"/>
    <col min="9111" max="9158" width="3.625" customWidth="1"/>
    <col min="9159" max="9303" width="9" customWidth="1"/>
    <col min="9304" max="9307" width="3.375" customWidth="1"/>
    <col min="9308" max="9308" width="7.875" customWidth="1"/>
    <col min="9309" max="9309" width="15.125" bestFit="1" customWidth="1"/>
    <col min="9310" max="9310" width="15.125" customWidth="1"/>
    <col min="9311" max="9335" width="3.5" customWidth="1"/>
    <col min="9336" max="9336" width="5.125" customWidth="1"/>
    <col min="9337" max="9338" width="3.625" customWidth="1"/>
    <col min="9339" max="9344" width="12.125" customWidth="1"/>
    <col min="9345" max="9345" width="13.625" customWidth="1"/>
    <col min="9346" max="9351" width="12.125" customWidth="1"/>
    <col min="9352" max="9352" width="9.5" customWidth="1"/>
    <col min="9353" max="9353" width="8.375" customWidth="1"/>
    <col min="9354" max="9354" width="5.5" customWidth="1"/>
    <col min="9355" max="9355" width="3.625" customWidth="1"/>
    <col min="9356" max="9356" width="7.75" customWidth="1"/>
    <col min="9357" max="9357" width="10.125" customWidth="1"/>
    <col min="9358" max="9358" width="7" customWidth="1"/>
    <col min="9359" max="9359" width="9.75" customWidth="1"/>
    <col min="9360" max="9360" width="9.375" customWidth="1"/>
    <col min="9361" max="9361" width="8.5" customWidth="1"/>
    <col min="9362" max="9364" width="3.625" customWidth="1"/>
    <col min="9365" max="9365" width="13" customWidth="1"/>
    <col min="9366" max="9366" width="7.625" customWidth="1"/>
    <col min="9367" max="9414" width="3.625" customWidth="1"/>
    <col min="9415" max="9559" width="9" customWidth="1"/>
    <col min="9560" max="9563" width="3.375" customWidth="1"/>
    <col min="9564" max="9564" width="7.875" customWidth="1"/>
    <col min="9565" max="9565" width="15.125" bestFit="1" customWidth="1"/>
    <col min="9566" max="9566" width="15.125" customWidth="1"/>
    <col min="9567" max="9591" width="3.5" customWidth="1"/>
    <col min="9592" max="9592" width="5.125" customWidth="1"/>
    <col min="9593" max="9594" width="3.625" customWidth="1"/>
    <col min="9595" max="9600" width="12.125" customWidth="1"/>
    <col min="9601" max="9601" width="13.625" customWidth="1"/>
    <col min="9602" max="9607" width="12.125" customWidth="1"/>
    <col min="9608" max="9608" width="9.5" customWidth="1"/>
    <col min="9609" max="9609" width="8.375" customWidth="1"/>
    <col min="9610" max="9610" width="5.5" customWidth="1"/>
    <col min="9611" max="9611" width="3.625" customWidth="1"/>
    <col min="9612" max="9612" width="7.75" customWidth="1"/>
    <col min="9613" max="9613" width="10.125" customWidth="1"/>
    <col min="9614" max="9614" width="7" customWidth="1"/>
    <col min="9615" max="9615" width="9.75" customWidth="1"/>
    <col min="9616" max="9616" width="9.375" customWidth="1"/>
    <col min="9617" max="9617" width="8.5" customWidth="1"/>
    <col min="9618" max="9620" width="3.625" customWidth="1"/>
    <col min="9621" max="9621" width="13" customWidth="1"/>
    <col min="9622" max="9622" width="7.625" customWidth="1"/>
    <col min="9623" max="9670" width="3.625" customWidth="1"/>
    <col min="9671" max="9815" width="9" customWidth="1"/>
    <col min="9816" max="9819" width="3.375" customWidth="1"/>
    <col min="9820" max="9820" width="7.875" customWidth="1"/>
    <col min="9821" max="9821" width="15.125" bestFit="1" customWidth="1"/>
    <col min="9822" max="9822" width="15.125" customWidth="1"/>
    <col min="9823" max="9847" width="3.5" customWidth="1"/>
    <col min="9848" max="9848" width="5.125" customWidth="1"/>
    <col min="9849" max="9850" width="3.625" customWidth="1"/>
    <col min="9851" max="9856" width="12.125" customWidth="1"/>
    <col min="9857" max="9857" width="13.625" customWidth="1"/>
    <col min="9858" max="9863" width="12.125" customWidth="1"/>
    <col min="9864" max="9864" width="9.5" customWidth="1"/>
    <col min="9865" max="9865" width="8.375" customWidth="1"/>
    <col min="9866" max="9866" width="5.5" customWidth="1"/>
    <col min="9867" max="9867" width="3.625" customWidth="1"/>
    <col min="9868" max="9868" width="7.75" customWidth="1"/>
    <col min="9869" max="9869" width="10.125" customWidth="1"/>
    <col min="9870" max="9870" width="7" customWidth="1"/>
    <col min="9871" max="9871" width="9.75" customWidth="1"/>
    <col min="9872" max="9872" width="9.375" customWidth="1"/>
    <col min="9873" max="9873" width="8.5" customWidth="1"/>
    <col min="9874" max="9876" width="3.625" customWidth="1"/>
    <col min="9877" max="9877" width="13" customWidth="1"/>
    <col min="9878" max="9878" width="7.625" customWidth="1"/>
    <col min="9879" max="9926" width="3.625" customWidth="1"/>
    <col min="9927" max="10071" width="9" customWidth="1"/>
    <col min="10072" max="10075" width="3.375" customWidth="1"/>
    <col min="10076" max="10076" width="7.875" customWidth="1"/>
    <col min="10077" max="10077" width="15.125" bestFit="1" customWidth="1"/>
    <col min="10078" max="10078" width="15.125" customWidth="1"/>
    <col min="10079" max="10103" width="3.5" customWidth="1"/>
    <col min="10104" max="10104" width="5.125" customWidth="1"/>
    <col min="10105" max="10106" width="3.625" customWidth="1"/>
    <col min="10107" max="10112" width="12.125" customWidth="1"/>
    <col min="10113" max="10113" width="13.625" customWidth="1"/>
    <col min="10114" max="10119" width="12.125" customWidth="1"/>
    <col min="10120" max="10120" width="9.5" customWidth="1"/>
    <col min="10121" max="10121" width="8.375" customWidth="1"/>
    <col min="10122" max="10122" width="5.5" customWidth="1"/>
    <col min="10123" max="10123" width="3.625" customWidth="1"/>
    <col min="10124" max="10124" width="7.75" customWidth="1"/>
    <col min="10125" max="10125" width="10.125" customWidth="1"/>
    <col min="10126" max="10126" width="7" customWidth="1"/>
    <col min="10127" max="10127" width="9.75" customWidth="1"/>
    <col min="10128" max="10128" width="9.375" customWidth="1"/>
    <col min="10129" max="10129" width="8.5" customWidth="1"/>
    <col min="10130" max="10132" width="3.625" customWidth="1"/>
    <col min="10133" max="10133" width="13" customWidth="1"/>
    <col min="10134" max="10134" width="7.625" customWidth="1"/>
    <col min="10135" max="10182" width="3.625" customWidth="1"/>
    <col min="10183" max="10327" width="9" customWidth="1"/>
    <col min="10328" max="10331" width="3.375" customWidth="1"/>
    <col min="10332" max="10332" width="7.875" customWidth="1"/>
    <col min="10333" max="10333" width="15.125" bestFit="1" customWidth="1"/>
    <col min="10334" max="10334" width="15.125" customWidth="1"/>
    <col min="10335" max="10359" width="3.5" customWidth="1"/>
    <col min="10360" max="10360" width="5.125" customWidth="1"/>
    <col min="10361" max="10362" width="3.625" customWidth="1"/>
    <col min="10363" max="10368" width="12.125" customWidth="1"/>
    <col min="10369" max="10369" width="13.625" customWidth="1"/>
    <col min="10370" max="10375" width="12.125" customWidth="1"/>
    <col min="10376" max="10376" width="9.5" customWidth="1"/>
    <col min="10377" max="10377" width="8.375" customWidth="1"/>
    <col min="10378" max="10378" width="5.5" customWidth="1"/>
    <col min="10379" max="10379" width="3.625" customWidth="1"/>
    <col min="10380" max="10380" width="7.75" customWidth="1"/>
    <col min="10381" max="10381" width="10.125" customWidth="1"/>
    <col min="10382" max="10382" width="7" customWidth="1"/>
    <col min="10383" max="10383" width="9.75" customWidth="1"/>
    <col min="10384" max="10384" width="9.375" customWidth="1"/>
    <col min="10385" max="10385" width="8.5" customWidth="1"/>
    <col min="10386" max="10388" width="3.625" customWidth="1"/>
    <col min="10389" max="10389" width="13" customWidth="1"/>
    <col min="10390" max="10390" width="7.625" customWidth="1"/>
    <col min="10391" max="10438" width="3.625" customWidth="1"/>
    <col min="10439" max="10583" width="9" customWidth="1"/>
    <col min="10584" max="10587" width="3.375" customWidth="1"/>
    <col min="10588" max="10588" width="7.875" customWidth="1"/>
    <col min="10589" max="10589" width="15.125" bestFit="1" customWidth="1"/>
    <col min="10590" max="10590" width="15.125" customWidth="1"/>
    <col min="10591" max="10615" width="3.5" customWidth="1"/>
    <col min="10616" max="10616" width="5.125" customWidth="1"/>
    <col min="10617" max="10618" width="3.625" customWidth="1"/>
    <col min="10619" max="10624" width="12.125" customWidth="1"/>
    <col min="10625" max="10625" width="13.625" customWidth="1"/>
    <col min="10626" max="10631" width="12.125" customWidth="1"/>
    <col min="10632" max="10632" width="9.5" customWidth="1"/>
    <col min="10633" max="10633" width="8.375" customWidth="1"/>
    <col min="10634" max="10634" width="5.5" customWidth="1"/>
    <col min="10635" max="10635" width="3.625" customWidth="1"/>
    <col min="10636" max="10636" width="7.75" customWidth="1"/>
    <col min="10637" max="10637" width="10.125" customWidth="1"/>
    <col min="10638" max="10638" width="7" customWidth="1"/>
    <col min="10639" max="10639" width="9.75" customWidth="1"/>
    <col min="10640" max="10640" width="9.375" customWidth="1"/>
    <col min="10641" max="10641" width="8.5" customWidth="1"/>
    <col min="10642" max="10644" width="3.625" customWidth="1"/>
    <col min="10645" max="10645" width="13" customWidth="1"/>
    <col min="10646" max="10646" width="7.625" customWidth="1"/>
    <col min="10647" max="10694" width="3.625" customWidth="1"/>
    <col min="10695" max="10839" width="9" customWidth="1"/>
    <col min="10840" max="10843" width="3.375" customWidth="1"/>
    <col min="10844" max="10844" width="7.875" customWidth="1"/>
    <col min="10845" max="10845" width="15.125" bestFit="1" customWidth="1"/>
    <col min="10846" max="10846" width="15.125" customWidth="1"/>
    <col min="10847" max="10871" width="3.5" customWidth="1"/>
    <col min="10872" max="10872" width="5.125" customWidth="1"/>
    <col min="10873" max="10874" width="3.625" customWidth="1"/>
    <col min="10875" max="10880" width="12.125" customWidth="1"/>
    <col min="10881" max="10881" width="13.625" customWidth="1"/>
    <col min="10882" max="10887" width="12.125" customWidth="1"/>
    <col min="10888" max="10888" width="9.5" customWidth="1"/>
    <col min="10889" max="10889" width="8.375" customWidth="1"/>
    <col min="10890" max="10890" width="5.5" customWidth="1"/>
    <col min="10891" max="10891" width="3.625" customWidth="1"/>
    <col min="10892" max="10892" width="7.75" customWidth="1"/>
    <col min="10893" max="10893" width="10.125" customWidth="1"/>
    <col min="10894" max="10894" width="7" customWidth="1"/>
    <col min="10895" max="10895" width="9.75" customWidth="1"/>
    <col min="10896" max="10896" width="9.375" customWidth="1"/>
    <col min="10897" max="10897" width="8.5" customWidth="1"/>
    <col min="10898" max="10900" width="3.625" customWidth="1"/>
    <col min="10901" max="10901" width="13" customWidth="1"/>
    <col min="10902" max="10902" width="7.625" customWidth="1"/>
    <col min="10903" max="10950" width="3.625" customWidth="1"/>
    <col min="10951" max="11095" width="9" customWidth="1"/>
    <col min="11096" max="11099" width="3.375" customWidth="1"/>
    <col min="11100" max="11100" width="7.875" customWidth="1"/>
    <col min="11101" max="11101" width="15.125" bestFit="1" customWidth="1"/>
    <col min="11102" max="11102" width="15.125" customWidth="1"/>
    <col min="11103" max="11127" width="3.5" customWidth="1"/>
    <col min="11128" max="11128" width="5.125" customWidth="1"/>
    <col min="11129" max="11130" width="3.625" customWidth="1"/>
    <col min="11131" max="11136" width="12.125" customWidth="1"/>
    <col min="11137" max="11137" width="13.625" customWidth="1"/>
    <col min="11138" max="11143" width="12.125" customWidth="1"/>
    <col min="11144" max="11144" width="9.5" customWidth="1"/>
    <col min="11145" max="11145" width="8.375" customWidth="1"/>
    <col min="11146" max="11146" width="5.5" customWidth="1"/>
    <col min="11147" max="11147" width="3.625" customWidth="1"/>
    <col min="11148" max="11148" width="7.75" customWidth="1"/>
    <col min="11149" max="11149" width="10.125" customWidth="1"/>
    <col min="11150" max="11150" width="7" customWidth="1"/>
    <col min="11151" max="11151" width="9.75" customWidth="1"/>
    <col min="11152" max="11152" width="9.375" customWidth="1"/>
    <col min="11153" max="11153" width="8.5" customWidth="1"/>
    <col min="11154" max="11156" width="3.625" customWidth="1"/>
    <col min="11157" max="11157" width="13" customWidth="1"/>
    <col min="11158" max="11158" width="7.625" customWidth="1"/>
    <col min="11159" max="11206" width="3.625" customWidth="1"/>
    <col min="11207" max="11351" width="9" customWidth="1"/>
    <col min="11352" max="11355" width="3.375" customWidth="1"/>
    <col min="11356" max="11356" width="7.875" customWidth="1"/>
    <col min="11357" max="11357" width="15.125" bestFit="1" customWidth="1"/>
    <col min="11358" max="11358" width="15.125" customWidth="1"/>
    <col min="11359" max="11383" width="3.5" customWidth="1"/>
    <col min="11384" max="11384" width="5.125" customWidth="1"/>
    <col min="11385" max="11386" width="3.625" customWidth="1"/>
    <col min="11387" max="11392" width="12.125" customWidth="1"/>
    <col min="11393" max="11393" width="13.625" customWidth="1"/>
    <col min="11394" max="11399" width="12.125" customWidth="1"/>
    <col min="11400" max="11400" width="9.5" customWidth="1"/>
    <col min="11401" max="11401" width="8.375" customWidth="1"/>
    <col min="11402" max="11402" width="5.5" customWidth="1"/>
    <col min="11403" max="11403" width="3.625" customWidth="1"/>
    <col min="11404" max="11404" width="7.75" customWidth="1"/>
    <col min="11405" max="11405" width="10.125" customWidth="1"/>
    <col min="11406" max="11406" width="7" customWidth="1"/>
    <col min="11407" max="11407" width="9.75" customWidth="1"/>
    <col min="11408" max="11408" width="9.375" customWidth="1"/>
    <col min="11409" max="11409" width="8.5" customWidth="1"/>
    <col min="11410" max="11412" width="3.625" customWidth="1"/>
    <col min="11413" max="11413" width="13" customWidth="1"/>
    <col min="11414" max="11414" width="7.625" customWidth="1"/>
    <col min="11415" max="11462" width="3.625" customWidth="1"/>
    <col min="11463" max="11607" width="9" customWidth="1"/>
    <col min="11608" max="11611" width="3.375" customWidth="1"/>
    <col min="11612" max="11612" width="7.875" customWidth="1"/>
    <col min="11613" max="11613" width="15.125" bestFit="1" customWidth="1"/>
    <col min="11614" max="11614" width="15.125" customWidth="1"/>
    <col min="11615" max="11639" width="3.5" customWidth="1"/>
    <col min="11640" max="11640" width="5.125" customWidth="1"/>
    <col min="11641" max="11642" width="3.625" customWidth="1"/>
    <col min="11643" max="11648" width="12.125" customWidth="1"/>
    <col min="11649" max="11649" width="13.625" customWidth="1"/>
    <col min="11650" max="11655" width="12.125" customWidth="1"/>
    <col min="11656" max="11656" width="9.5" customWidth="1"/>
    <col min="11657" max="11657" width="8.375" customWidth="1"/>
    <col min="11658" max="11658" width="5.5" customWidth="1"/>
    <col min="11659" max="11659" width="3.625" customWidth="1"/>
    <col min="11660" max="11660" width="7.75" customWidth="1"/>
    <col min="11661" max="11661" width="10.125" customWidth="1"/>
    <col min="11662" max="11662" width="7" customWidth="1"/>
    <col min="11663" max="11663" width="9.75" customWidth="1"/>
    <col min="11664" max="11664" width="9.375" customWidth="1"/>
    <col min="11665" max="11665" width="8.5" customWidth="1"/>
    <col min="11666" max="11668" width="3.625" customWidth="1"/>
    <col min="11669" max="11669" width="13" customWidth="1"/>
    <col min="11670" max="11670" width="7.625" customWidth="1"/>
    <col min="11671" max="11718" width="3.625" customWidth="1"/>
    <col min="11719" max="11863" width="9" customWidth="1"/>
    <col min="11864" max="11867" width="3.375" customWidth="1"/>
    <col min="11868" max="11868" width="7.875" customWidth="1"/>
    <col min="11869" max="11869" width="15.125" bestFit="1" customWidth="1"/>
    <col min="11870" max="11870" width="15.125" customWidth="1"/>
    <col min="11871" max="11895" width="3.5" customWidth="1"/>
    <col min="11896" max="11896" width="5.125" customWidth="1"/>
    <col min="11897" max="11898" width="3.625" customWidth="1"/>
    <col min="11899" max="11904" width="12.125" customWidth="1"/>
    <col min="11905" max="11905" width="13.625" customWidth="1"/>
    <col min="11906" max="11911" width="12.125" customWidth="1"/>
    <col min="11912" max="11912" width="9.5" customWidth="1"/>
    <col min="11913" max="11913" width="8.375" customWidth="1"/>
    <col min="11914" max="11914" width="5.5" customWidth="1"/>
    <col min="11915" max="11915" width="3.625" customWidth="1"/>
    <col min="11916" max="11916" width="7.75" customWidth="1"/>
    <col min="11917" max="11917" width="10.125" customWidth="1"/>
    <col min="11918" max="11918" width="7" customWidth="1"/>
    <col min="11919" max="11919" width="9.75" customWidth="1"/>
    <col min="11920" max="11920" width="9.375" customWidth="1"/>
    <col min="11921" max="11921" width="8.5" customWidth="1"/>
    <col min="11922" max="11924" width="3.625" customWidth="1"/>
    <col min="11925" max="11925" width="13" customWidth="1"/>
    <col min="11926" max="11926" width="7.625" customWidth="1"/>
    <col min="11927" max="11974" width="3.625" customWidth="1"/>
    <col min="11975" max="12119" width="9" customWidth="1"/>
    <col min="12120" max="12123" width="3.375" customWidth="1"/>
    <col min="12124" max="12124" width="7.875" customWidth="1"/>
    <col min="12125" max="12125" width="15.125" bestFit="1" customWidth="1"/>
    <col min="12126" max="12126" width="15.125" customWidth="1"/>
    <col min="12127" max="12151" width="3.5" customWidth="1"/>
    <col min="12152" max="12152" width="5.125" customWidth="1"/>
    <col min="12153" max="12154" width="3.625" customWidth="1"/>
    <col min="12155" max="12160" width="12.125" customWidth="1"/>
    <col min="12161" max="12161" width="13.625" customWidth="1"/>
    <col min="12162" max="12167" width="12.125" customWidth="1"/>
    <col min="12168" max="12168" width="9.5" customWidth="1"/>
    <col min="12169" max="12169" width="8.375" customWidth="1"/>
    <col min="12170" max="12170" width="5.5" customWidth="1"/>
    <col min="12171" max="12171" width="3.625" customWidth="1"/>
    <col min="12172" max="12172" width="7.75" customWidth="1"/>
    <col min="12173" max="12173" width="10.125" customWidth="1"/>
    <col min="12174" max="12174" width="7" customWidth="1"/>
    <col min="12175" max="12175" width="9.75" customWidth="1"/>
    <col min="12176" max="12176" width="9.375" customWidth="1"/>
    <col min="12177" max="12177" width="8.5" customWidth="1"/>
    <col min="12178" max="12180" width="3.625" customWidth="1"/>
    <col min="12181" max="12181" width="13" customWidth="1"/>
    <col min="12182" max="12182" width="7.625" customWidth="1"/>
    <col min="12183" max="12230" width="3.625" customWidth="1"/>
    <col min="12231" max="12375" width="9" customWidth="1"/>
    <col min="12376" max="12379" width="3.375" customWidth="1"/>
    <col min="12380" max="12380" width="7.875" customWidth="1"/>
    <col min="12381" max="12381" width="15.125" bestFit="1" customWidth="1"/>
    <col min="12382" max="12382" width="15.125" customWidth="1"/>
    <col min="12383" max="12407" width="3.5" customWidth="1"/>
    <col min="12408" max="12408" width="5.125" customWidth="1"/>
    <col min="12409" max="12410" width="3.625" customWidth="1"/>
    <col min="12411" max="12416" width="12.125" customWidth="1"/>
    <col min="12417" max="12417" width="13.625" customWidth="1"/>
    <col min="12418" max="12423" width="12.125" customWidth="1"/>
    <col min="12424" max="12424" width="9.5" customWidth="1"/>
    <col min="12425" max="12425" width="8.375" customWidth="1"/>
    <col min="12426" max="12426" width="5.5" customWidth="1"/>
    <col min="12427" max="12427" width="3.625" customWidth="1"/>
    <col min="12428" max="12428" width="7.75" customWidth="1"/>
    <col min="12429" max="12429" width="10.125" customWidth="1"/>
    <col min="12430" max="12430" width="7" customWidth="1"/>
    <col min="12431" max="12431" width="9.75" customWidth="1"/>
    <col min="12432" max="12432" width="9.375" customWidth="1"/>
    <col min="12433" max="12433" width="8.5" customWidth="1"/>
    <col min="12434" max="12436" width="3.625" customWidth="1"/>
    <col min="12437" max="12437" width="13" customWidth="1"/>
    <col min="12438" max="12438" width="7.625" customWidth="1"/>
    <col min="12439" max="12486" width="3.625" customWidth="1"/>
    <col min="12487" max="12631" width="9" customWidth="1"/>
    <col min="12632" max="12635" width="3.375" customWidth="1"/>
    <col min="12636" max="12636" width="7.875" customWidth="1"/>
    <col min="12637" max="12637" width="15.125" bestFit="1" customWidth="1"/>
    <col min="12638" max="12638" width="15.125" customWidth="1"/>
    <col min="12639" max="12663" width="3.5" customWidth="1"/>
    <col min="12664" max="12664" width="5.125" customWidth="1"/>
    <col min="12665" max="12666" width="3.625" customWidth="1"/>
    <col min="12667" max="12672" width="12.125" customWidth="1"/>
    <col min="12673" max="12673" width="13.625" customWidth="1"/>
    <col min="12674" max="12679" width="12.125" customWidth="1"/>
    <col min="12680" max="12680" width="9.5" customWidth="1"/>
    <col min="12681" max="12681" width="8.375" customWidth="1"/>
    <col min="12682" max="12682" width="5.5" customWidth="1"/>
    <col min="12683" max="12683" width="3.625" customWidth="1"/>
    <col min="12684" max="12684" width="7.75" customWidth="1"/>
    <col min="12685" max="12685" width="10.125" customWidth="1"/>
    <col min="12686" max="12686" width="7" customWidth="1"/>
    <col min="12687" max="12687" width="9.75" customWidth="1"/>
    <col min="12688" max="12688" width="9.375" customWidth="1"/>
    <col min="12689" max="12689" width="8.5" customWidth="1"/>
    <col min="12690" max="12692" width="3.625" customWidth="1"/>
    <col min="12693" max="12693" width="13" customWidth="1"/>
    <col min="12694" max="12694" width="7.625" customWidth="1"/>
    <col min="12695" max="12742" width="3.625" customWidth="1"/>
    <col min="12743" max="12887" width="9" customWidth="1"/>
    <col min="12888" max="12891" width="3.375" customWidth="1"/>
    <col min="12892" max="12892" width="7.875" customWidth="1"/>
    <col min="12893" max="12893" width="15.125" bestFit="1" customWidth="1"/>
    <col min="12894" max="12894" width="15.125" customWidth="1"/>
    <col min="12895" max="12919" width="3.5" customWidth="1"/>
    <col min="12920" max="12920" width="5.125" customWidth="1"/>
    <col min="12921" max="12922" width="3.625" customWidth="1"/>
    <col min="12923" max="12928" width="12.125" customWidth="1"/>
    <col min="12929" max="12929" width="13.625" customWidth="1"/>
    <col min="12930" max="12935" width="12.125" customWidth="1"/>
    <col min="12936" max="12936" width="9.5" customWidth="1"/>
    <col min="12937" max="12937" width="8.375" customWidth="1"/>
    <col min="12938" max="12938" width="5.5" customWidth="1"/>
    <col min="12939" max="12939" width="3.625" customWidth="1"/>
    <col min="12940" max="12940" width="7.75" customWidth="1"/>
    <col min="12941" max="12941" width="10.125" customWidth="1"/>
    <col min="12942" max="12942" width="7" customWidth="1"/>
    <col min="12943" max="12943" width="9.75" customWidth="1"/>
    <col min="12944" max="12944" width="9.375" customWidth="1"/>
    <col min="12945" max="12945" width="8.5" customWidth="1"/>
    <col min="12946" max="12948" width="3.625" customWidth="1"/>
    <col min="12949" max="12949" width="13" customWidth="1"/>
    <col min="12950" max="12950" width="7.625" customWidth="1"/>
    <col min="12951" max="12998" width="3.625" customWidth="1"/>
    <col min="12999" max="13143" width="9" customWidth="1"/>
    <col min="13144" max="13147" width="3.375" customWidth="1"/>
    <col min="13148" max="13148" width="7.875" customWidth="1"/>
    <col min="13149" max="13149" width="15.125" bestFit="1" customWidth="1"/>
    <col min="13150" max="13150" width="15.125" customWidth="1"/>
    <col min="13151" max="13175" width="3.5" customWidth="1"/>
    <col min="13176" max="13176" width="5.125" customWidth="1"/>
    <col min="13177" max="13178" width="3.625" customWidth="1"/>
    <col min="13179" max="13184" width="12.125" customWidth="1"/>
    <col min="13185" max="13185" width="13.625" customWidth="1"/>
    <col min="13186" max="13191" width="12.125" customWidth="1"/>
    <col min="13192" max="13192" width="9.5" customWidth="1"/>
    <col min="13193" max="13193" width="8.375" customWidth="1"/>
    <col min="13194" max="13194" width="5.5" customWidth="1"/>
    <col min="13195" max="13195" width="3.625" customWidth="1"/>
    <col min="13196" max="13196" width="7.75" customWidth="1"/>
    <col min="13197" max="13197" width="10.125" customWidth="1"/>
    <col min="13198" max="13198" width="7" customWidth="1"/>
    <col min="13199" max="13199" width="9.75" customWidth="1"/>
    <col min="13200" max="13200" width="9.375" customWidth="1"/>
    <col min="13201" max="13201" width="8.5" customWidth="1"/>
    <col min="13202" max="13204" width="3.625" customWidth="1"/>
    <col min="13205" max="13205" width="13" customWidth="1"/>
    <col min="13206" max="13206" width="7.625" customWidth="1"/>
    <col min="13207" max="13254" width="3.625" customWidth="1"/>
    <col min="13255" max="13399" width="9" customWidth="1"/>
    <col min="13400" max="13403" width="3.375" customWidth="1"/>
    <col min="13404" max="13404" width="7.875" customWidth="1"/>
    <col min="13405" max="13405" width="15.125" bestFit="1" customWidth="1"/>
    <col min="13406" max="13406" width="15.125" customWidth="1"/>
    <col min="13407" max="13431" width="3.5" customWidth="1"/>
    <col min="13432" max="13432" width="5.125" customWidth="1"/>
    <col min="13433" max="13434" width="3.625" customWidth="1"/>
    <col min="13435" max="13440" width="12.125" customWidth="1"/>
    <col min="13441" max="13441" width="13.625" customWidth="1"/>
    <col min="13442" max="13447" width="12.125" customWidth="1"/>
    <col min="13448" max="13448" width="9.5" customWidth="1"/>
    <col min="13449" max="13449" width="8.375" customWidth="1"/>
    <col min="13450" max="13450" width="5.5" customWidth="1"/>
    <col min="13451" max="13451" width="3.625" customWidth="1"/>
    <col min="13452" max="13452" width="7.75" customWidth="1"/>
    <col min="13453" max="13453" width="10.125" customWidth="1"/>
    <col min="13454" max="13454" width="7" customWidth="1"/>
    <col min="13455" max="13455" width="9.75" customWidth="1"/>
    <col min="13456" max="13456" width="9.375" customWidth="1"/>
    <col min="13457" max="13457" width="8.5" customWidth="1"/>
    <col min="13458" max="13460" width="3.625" customWidth="1"/>
    <col min="13461" max="13461" width="13" customWidth="1"/>
    <col min="13462" max="13462" width="7.625" customWidth="1"/>
    <col min="13463" max="13510" width="3.625" customWidth="1"/>
    <col min="13511" max="13655" width="9" customWidth="1"/>
    <col min="13656" max="13659" width="3.375" customWidth="1"/>
    <col min="13660" max="13660" width="7.875" customWidth="1"/>
    <col min="13661" max="13661" width="15.125" bestFit="1" customWidth="1"/>
    <col min="13662" max="13662" width="15.125" customWidth="1"/>
    <col min="13663" max="13687" width="3.5" customWidth="1"/>
    <col min="13688" max="13688" width="5.125" customWidth="1"/>
    <col min="13689" max="13690" width="3.625" customWidth="1"/>
    <col min="13691" max="13696" width="12.125" customWidth="1"/>
    <col min="13697" max="13697" width="13.625" customWidth="1"/>
    <col min="13698" max="13703" width="12.125" customWidth="1"/>
    <col min="13704" max="13704" width="9.5" customWidth="1"/>
    <col min="13705" max="13705" width="8.375" customWidth="1"/>
    <col min="13706" max="13706" width="5.5" customWidth="1"/>
    <col min="13707" max="13707" width="3.625" customWidth="1"/>
    <col min="13708" max="13708" width="7.75" customWidth="1"/>
    <col min="13709" max="13709" width="10.125" customWidth="1"/>
    <col min="13710" max="13710" width="7" customWidth="1"/>
    <col min="13711" max="13711" width="9.75" customWidth="1"/>
    <col min="13712" max="13712" width="9.375" customWidth="1"/>
    <col min="13713" max="13713" width="8.5" customWidth="1"/>
    <col min="13714" max="13716" width="3.625" customWidth="1"/>
    <col min="13717" max="13717" width="13" customWidth="1"/>
    <col min="13718" max="13718" width="7.625" customWidth="1"/>
    <col min="13719" max="13766" width="3.625" customWidth="1"/>
    <col min="13767" max="13911" width="9" customWidth="1"/>
    <col min="13912" max="13915" width="3.375" customWidth="1"/>
    <col min="13916" max="13916" width="7.875" customWidth="1"/>
    <col min="13917" max="13917" width="15.125" bestFit="1" customWidth="1"/>
    <col min="13918" max="13918" width="15.125" customWidth="1"/>
    <col min="13919" max="13943" width="3.5" customWidth="1"/>
    <col min="13944" max="13944" width="5.125" customWidth="1"/>
    <col min="13945" max="13946" width="3.625" customWidth="1"/>
    <col min="13947" max="13952" width="12.125" customWidth="1"/>
    <col min="13953" max="13953" width="13.625" customWidth="1"/>
    <col min="13954" max="13959" width="12.125" customWidth="1"/>
    <col min="13960" max="13960" width="9.5" customWidth="1"/>
    <col min="13961" max="13961" width="8.375" customWidth="1"/>
    <col min="13962" max="13962" width="5.5" customWidth="1"/>
    <col min="13963" max="13963" width="3.625" customWidth="1"/>
    <col min="13964" max="13964" width="7.75" customWidth="1"/>
    <col min="13965" max="13965" width="10.125" customWidth="1"/>
    <col min="13966" max="13966" width="7" customWidth="1"/>
    <col min="13967" max="13967" width="9.75" customWidth="1"/>
    <col min="13968" max="13968" width="9.375" customWidth="1"/>
    <col min="13969" max="13969" width="8.5" customWidth="1"/>
    <col min="13970" max="13972" width="3.625" customWidth="1"/>
    <col min="13973" max="13973" width="13" customWidth="1"/>
    <col min="13974" max="13974" width="7.625" customWidth="1"/>
    <col min="13975" max="14022" width="3.625" customWidth="1"/>
    <col min="14023" max="14167" width="9" customWidth="1"/>
    <col min="14168" max="14171" width="3.375" customWidth="1"/>
    <col min="14172" max="14172" width="7.875" customWidth="1"/>
    <col min="14173" max="14173" width="15.125" bestFit="1" customWidth="1"/>
    <col min="14174" max="14174" width="15.125" customWidth="1"/>
    <col min="14175" max="14199" width="3.5" customWidth="1"/>
    <col min="14200" max="14200" width="5.125" customWidth="1"/>
    <col min="14201" max="14202" width="3.625" customWidth="1"/>
    <col min="14203" max="14208" width="12.125" customWidth="1"/>
    <col min="14209" max="14209" width="13.625" customWidth="1"/>
    <col min="14210" max="14215" width="12.125" customWidth="1"/>
    <col min="14216" max="14216" width="9.5" customWidth="1"/>
    <col min="14217" max="14217" width="8.375" customWidth="1"/>
    <col min="14218" max="14218" width="5.5" customWidth="1"/>
    <col min="14219" max="14219" width="3.625" customWidth="1"/>
    <col min="14220" max="14220" width="7.75" customWidth="1"/>
    <col min="14221" max="14221" width="10.125" customWidth="1"/>
    <col min="14222" max="14222" width="7" customWidth="1"/>
    <col min="14223" max="14223" width="9.75" customWidth="1"/>
    <col min="14224" max="14224" width="9.375" customWidth="1"/>
    <col min="14225" max="14225" width="8.5" customWidth="1"/>
    <col min="14226" max="14228" width="3.625" customWidth="1"/>
    <col min="14229" max="14229" width="13" customWidth="1"/>
    <col min="14230" max="14230" width="7.625" customWidth="1"/>
    <col min="14231" max="14278" width="3.625" customWidth="1"/>
    <col min="14279" max="14423" width="9" customWidth="1"/>
    <col min="14424" max="14427" width="3.375" customWidth="1"/>
    <col min="14428" max="14428" width="7.875" customWidth="1"/>
    <col min="14429" max="14429" width="15.125" bestFit="1" customWidth="1"/>
    <col min="14430" max="14430" width="15.125" customWidth="1"/>
    <col min="14431" max="14455" width="3.5" customWidth="1"/>
    <col min="14456" max="14456" width="5.125" customWidth="1"/>
    <col min="14457" max="14458" width="3.625" customWidth="1"/>
    <col min="14459" max="14464" width="12.125" customWidth="1"/>
    <col min="14465" max="14465" width="13.625" customWidth="1"/>
    <col min="14466" max="14471" width="12.125" customWidth="1"/>
    <col min="14472" max="14472" width="9.5" customWidth="1"/>
    <col min="14473" max="14473" width="8.375" customWidth="1"/>
    <col min="14474" max="14474" width="5.5" customWidth="1"/>
    <col min="14475" max="14475" width="3.625" customWidth="1"/>
    <col min="14476" max="14476" width="7.75" customWidth="1"/>
    <col min="14477" max="14477" width="10.125" customWidth="1"/>
    <col min="14478" max="14478" width="7" customWidth="1"/>
    <col min="14479" max="14479" width="9.75" customWidth="1"/>
    <col min="14480" max="14480" width="9.375" customWidth="1"/>
    <col min="14481" max="14481" width="8.5" customWidth="1"/>
    <col min="14482" max="14484" width="3.625" customWidth="1"/>
    <col min="14485" max="14485" width="13" customWidth="1"/>
    <col min="14486" max="14486" width="7.625" customWidth="1"/>
    <col min="14487" max="14534" width="3.625" customWidth="1"/>
    <col min="14535" max="14679" width="9" customWidth="1"/>
    <col min="14680" max="14683" width="3.375" customWidth="1"/>
    <col min="14684" max="14684" width="7.875" customWidth="1"/>
    <col min="14685" max="14685" width="15.125" bestFit="1" customWidth="1"/>
    <col min="14686" max="14686" width="15.125" customWidth="1"/>
    <col min="14687" max="14711" width="3.5" customWidth="1"/>
    <col min="14712" max="14712" width="5.125" customWidth="1"/>
    <col min="14713" max="14714" width="3.625" customWidth="1"/>
    <col min="14715" max="14720" width="12.125" customWidth="1"/>
    <col min="14721" max="14721" width="13.625" customWidth="1"/>
    <col min="14722" max="14727" width="12.125" customWidth="1"/>
    <col min="14728" max="14728" width="9.5" customWidth="1"/>
    <col min="14729" max="14729" width="8.375" customWidth="1"/>
    <col min="14730" max="14730" width="5.5" customWidth="1"/>
    <col min="14731" max="14731" width="3.625" customWidth="1"/>
    <col min="14732" max="14732" width="7.75" customWidth="1"/>
    <col min="14733" max="14733" width="10.125" customWidth="1"/>
    <col min="14734" max="14734" width="7" customWidth="1"/>
    <col min="14735" max="14735" width="9.75" customWidth="1"/>
    <col min="14736" max="14736" width="9.375" customWidth="1"/>
    <col min="14737" max="14737" width="8.5" customWidth="1"/>
    <col min="14738" max="14740" width="3.625" customWidth="1"/>
    <col min="14741" max="14741" width="13" customWidth="1"/>
    <col min="14742" max="14742" width="7.625" customWidth="1"/>
    <col min="14743" max="14790" width="3.625" customWidth="1"/>
    <col min="14791" max="14935" width="9" customWidth="1"/>
    <col min="14936" max="14939" width="3.375" customWidth="1"/>
    <col min="14940" max="14940" width="7.875" customWidth="1"/>
    <col min="14941" max="14941" width="15.125" bestFit="1" customWidth="1"/>
    <col min="14942" max="14942" width="15.125" customWidth="1"/>
    <col min="14943" max="14967" width="3.5" customWidth="1"/>
    <col min="14968" max="14968" width="5.125" customWidth="1"/>
    <col min="14969" max="14970" width="3.625" customWidth="1"/>
    <col min="14971" max="14976" width="12.125" customWidth="1"/>
    <col min="14977" max="14977" width="13.625" customWidth="1"/>
    <col min="14978" max="14983" width="12.125" customWidth="1"/>
    <col min="14984" max="14984" width="9.5" customWidth="1"/>
    <col min="14985" max="14985" width="8.375" customWidth="1"/>
    <col min="14986" max="14986" width="5.5" customWidth="1"/>
    <col min="14987" max="14987" width="3.625" customWidth="1"/>
    <col min="14988" max="14988" width="7.75" customWidth="1"/>
    <col min="14989" max="14989" width="10.125" customWidth="1"/>
    <col min="14990" max="14990" width="7" customWidth="1"/>
    <col min="14991" max="14991" width="9.75" customWidth="1"/>
    <col min="14992" max="14992" width="9.375" customWidth="1"/>
    <col min="14993" max="14993" width="8.5" customWidth="1"/>
    <col min="14994" max="14996" width="3.625" customWidth="1"/>
    <col min="14997" max="14997" width="13" customWidth="1"/>
    <col min="14998" max="14998" width="7.625" customWidth="1"/>
    <col min="14999" max="15046" width="3.625" customWidth="1"/>
    <col min="15047" max="15191" width="9" customWidth="1"/>
    <col min="15192" max="15195" width="3.375" customWidth="1"/>
    <col min="15196" max="15196" width="7.875" customWidth="1"/>
    <col min="15197" max="15197" width="15.125" bestFit="1" customWidth="1"/>
    <col min="15198" max="15198" width="15.125" customWidth="1"/>
    <col min="15199" max="15223" width="3.5" customWidth="1"/>
    <col min="15224" max="15224" width="5.125" customWidth="1"/>
    <col min="15225" max="15226" width="3.625" customWidth="1"/>
    <col min="15227" max="15232" width="12.125" customWidth="1"/>
    <col min="15233" max="15233" width="13.625" customWidth="1"/>
    <col min="15234" max="15239" width="12.125" customWidth="1"/>
    <col min="15240" max="15240" width="9.5" customWidth="1"/>
    <col min="15241" max="15241" width="8.375" customWidth="1"/>
    <col min="15242" max="15242" width="5.5" customWidth="1"/>
    <col min="15243" max="15243" width="3.625" customWidth="1"/>
    <col min="15244" max="15244" width="7.75" customWidth="1"/>
    <col min="15245" max="15245" width="10.125" customWidth="1"/>
    <col min="15246" max="15246" width="7" customWidth="1"/>
    <col min="15247" max="15247" width="9.75" customWidth="1"/>
    <col min="15248" max="15248" width="9.375" customWidth="1"/>
    <col min="15249" max="15249" width="8.5" customWidth="1"/>
    <col min="15250" max="15252" width="3.625" customWidth="1"/>
    <col min="15253" max="15253" width="13" customWidth="1"/>
    <col min="15254" max="15254" width="7.625" customWidth="1"/>
    <col min="15255" max="15302" width="3.625" customWidth="1"/>
    <col min="15303" max="15447" width="9" customWidth="1"/>
    <col min="15448" max="15451" width="3.375" customWidth="1"/>
    <col min="15452" max="15452" width="7.875" customWidth="1"/>
    <col min="15453" max="15453" width="15.125" bestFit="1" customWidth="1"/>
    <col min="15454" max="15454" width="15.125" customWidth="1"/>
    <col min="15455" max="15479" width="3.5" customWidth="1"/>
    <col min="15480" max="15480" width="5.125" customWidth="1"/>
    <col min="15481" max="15482" width="3.625" customWidth="1"/>
    <col min="15483" max="15488" width="12.125" customWidth="1"/>
    <col min="15489" max="15489" width="13.625" customWidth="1"/>
    <col min="15490" max="15495" width="12.125" customWidth="1"/>
    <col min="15496" max="15496" width="9.5" customWidth="1"/>
    <col min="15497" max="15497" width="8.375" customWidth="1"/>
    <col min="15498" max="15498" width="5.5" customWidth="1"/>
    <col min="15499" max="15499" width="3.625" customWidth="1"/>
    <col min="15500" max="15500" width="7.75" customWidth="1"/>
    <col min="15501" max="15501" width="10.125" customWidth="1"/>
    <col min="15502" max="15502" width="7" customWidth="1"/>
    <col min="15503" max="15503" width="9.75" customWidth="1"/>
    <col min="15504" max="15504" width="9.375" customWidth="1"/>
    <col min="15505" max="15505" width="8.5" customWidth="1"/>
    <col min="15506" max="15508" width="3.625" customWidth="1"/>
    <col min="15509" max="15509" width="13" customWidth="1"/>
    <col min="15510" max="15510" width="7.625" customWidth="1"/>
    <col min="15511" max="15558" width="3.625" customWidth="1"/>
    <col min="15559" max="15703" width="9" customWidth="1"/>
    <col min="15704" max="15707" width="3.375" customWidth="1"/>
    <col min="15708" max="15708" width="7.875" customWidth="1"/>
    <col min="15709" max="15709" width="15.125" bestFit="1" customWidth="1"/>
    <col min="15710" max="15710" width="15.125" customWidth="1"/>
    <col min="15711" max="15735" width="3.5" customWidth="1"/>
    <col min="15736" max="15736" width="5.125" customWidth="1"/>
    <col min="15737" max="15738" width="3.625" customWidth="1"/>
    <col min="15739" max="15744" width="12.125" customWidth="1"/>
    <col min="15745" max="15745" width="13.625" customWidth="1"/>
    <col min="15746" max="15751" width="12.125" customWidth="1"/>
    <col min="15752" max="15752" width="9.5" customWidth="1"/>
    <col min="15753" max="15753" width="8.375" customWidth="1"/>
    <col min="15754" max="15754" width="5.5" customWidth="1"/>
    <col min="15755" max="15755" width="3.625" customWidth="1"/>
    <col min="15756" max="15756" width="7.75" customWidth="1"/>
    <col min="15757" max="15757" width="10.125" customWidth="1"/>
    <col min="15758" max="15758" width="7" customWidth="1"/>
    <col min="15759" max="15759" width="9.75" customWidth="1"/>
    <col min="15760" max="15760" width="9.375" customWidth="1"/>
    <col min="15761" max="15761" width="8.5" customWidth="1"/>
    <col min="15762" max="15764" width="3.625" customWidth="1"/>
    <col min="15765" max="15765" width="13" customWidth="1"/>
    <col min="15766" max="15766" width="7.625" customWidth="1"/>
    <col min="15767" max="15814" width="3.625" customWidth="1"/>
    <col min="15815" max="15959" width="9" customWidth="1"/>
    <col min="15960" max="15963" width="3.375" customWidth="1"/>
    <col min="15964" max="15964" width="7.875" customWidth="1"/>
    <col min="15965" max="15965" width="15.125" bestFit="1" customWidth="1"/>
    <col min="15966" max="15966" width="15.125" customWidth="1"/>
    <col min="15967" max="15991" width="3.5" customWidth="1"/>
    <col min="15992" max="15992" width="5.125" customWidth="1"/>
    <col min="15993" max="15994" width="3.625" customWidth="1"/>
    <col min="15995" max="16000" width="12.125" customWidth="1"/>
    <col min="16001" max="16001" width="13.625" customWidth="1"/>
    <col min="16002" max="16007" width="12.125" customWidth="1"/>
    <col min="16008" max="16008" width="9.5" customWidth="1"/>
    <col min="16009" max="16009" width="8.375" customWidth="1"/>
    <col min="16010" max="16010" width="5.5" customWidth="1"/>
    <col min="16011" max="16011" width="3.625" customWidth="1"/>
    <col min="16012" max="16012" width="7.75" customWidth="1"/>
    <col min="16013" max="16013" width="10.125" customWidth="1"/>
    <col min="16014" max="16014" width="7" customWidth="1"/>
    <col min="16015" max="16015" width="9.75" customWidth="1"/>
    <col min="16016" max="16016" width="9.375" customWidth="1"/>
    <col min="16017" max="16017" width="8.5" customWidth="1"/>
    <col min="16018" max="16020" width="3.625" customWidth="1"/>
    <col min="16021" max="16021" width="13" customWidth="1"/>
    <col min="16022" max="16022" width="7.625" customWidth="1"/>
    <col min="16023" max="16070" width="3.625" customWidth="1"/>
    <col min="16071" max="16384" width="9" customWidth="1"/>
  </cols>
  <sheetData>
    <row r="1" spans="1:38" ht="18">
      <c r="A1" s="62" t="str">
        <v>【経費内訳書】　松江市（本庄・持田）コミュニティバス運行業務委託費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351" t="s">
        <v>83</v>
      </c>
      <c r="AG1" s="351"/>
      <c r="AH1" s="351"/>
      <c r="AI1" s="351"/>
      <c r="AJ1" s="351"/>
      <c r="AK1" s="351"/>
      <c r="AL1" s="58"/>
    </row>
    <row r="2" spans="1:38" ht="18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351"/>
      <c r="AG2" s="351"/>
      <c r="AH2" s="351"/>
      <c r="AI2" s="351"/>
      <c r="AJ2" s="351"/>
      <c r="AK2" s="351"/>
    </row>
    <row r="3" spans="1:38" ht="18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353"/>
      <c r="AG3" s="353"/>
      <c r="AH3" s="353"/>
      <c r="AI3" s="353"/>
      <c r="AJ3" s="353"/>
      <c r="AK3" s="353"/>
    </row>
    <row r="4" spans="1:38" ht="18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353"/>
      <c r="AG4" s="353"/>
      <c r="AH4" s="353"/>
      <c r="AI4" s="353"/>
      <c r="AJ4" s="353"/>
      <c r="AK4" s="353"/>
    </row>
    <row r="5" spans="1:38" ht="18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353"/>
      <c r="AG5" s="353"/>
      <c r="AH5" s="353"/>
      <c r="AI5" s="353"/>
      <c r="AJ5" s="353"/>
      <c r="AK5" s="353"/>
    </row>
    <row r="6" spans="1:38" ht="18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352"/>
      <c r="AG6" s="352"/>
      <c r="AH6" s="352"/>
      <c r="AI6" s="352"/>
      <c r="AJ6" s="352"/>
      <c r="AK6" s="352"/>
    </row>
    <row r="7" spans="1:38" ht="18">
      <c r="A7" s="63" t="s">
        <v>85</v>
      </c>
      <c r="B7" s="73"/>
      <c r="C7" s="73"/>
      <c r="D7" s="73"/>
      <c r="E7" s="73"/>
      <c r="F7" s="73"/>
      <c r="G7" s="73" t="s">
        <v>120</v>
      </c>
      <c r="H7" s="139" t="s">
        <v>121</v>
      </c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359"/>
    </row>
    <row r="8" spans="1:38" ht="18">
      <c r="A8" s="64"/>
      <c r="B8" s="74"/>
      <c r="C8" s="74"/>
      <c r="D8" s="74"/>
      <c r="E8" s="74"/>
      <c r="F8" s="74"/>
      <c r="G8" s="74"/>
      <c r="H8" s="140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360"/>
    </row>
    <row r="9" spans="1:38" ht="18">
      <c r="A9" s="65"/>
      <c r="B9" s="75"/>
      <c r="C9" s="81"/>
      <c r="D9" s="81"/>
      <c r="E9" s="92" t="s">
        <v>91</v>
      </c>
      <c r="F9" s="104" t="s">
        <v>103</v>
      </c>
      <c r="G9" s="123"/>
      <c r="H9" s="141"/>
      <c r="I9" s="173"/>
      <c r="J9" s="173"/>
      <c r="K9" s="173"/>
      <c r="L9" s="219"/>
      <c r="M9" s="233"/>
      <c r="N9" s="233"/>
      <c r="O9" s="233"/>
      <c r="P9" s="219"/>
      <c r="Q9" s="173"/>
      <c r="R9" s="173"/>
      <c r="S9" s="219"/>
      <c r="T9" s="173"/>
      <c r="U9" s="173"/>
      <c r="V9" s="219"/>
      <c r="W9" s="219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361"/>
    </row>
    <row r="10" spans="1:38" ht="18">
      <c r="A10" s="66"/>
      <c r="B10" s="76"/>
      <c r="C10" s="82"/>
      <c r="D10" s="82"/>
      <c r="E10" s="93"/>
      <c r="F10" s="105"/>
      <c r="G10" s="124"/>
      <c r="H10" s="142"/>
      <c r="I10" s="148"/>
      <c r="J10" s="148"/>
      <c r="K10" s="148"/>
      <c r="L10" s="148"/>
      <c r="M10" s="148"/>
      <c r="N10" s="148"/>
      <c r="O10" s="148"/>
      <c r="P10" s="148"/>
      <c r="Q10" s="290"/>
      <c r="R10" s="252"/>
      <c r="S10" s="252"/>
      <c r="U10" s="141"/>
      <c r="V10" s="141"/>
      <c r="W10" s="141"/>
      <c r="X10" s="141"/>
      <c r="Y10" s="324"/>
      <c r="Z10" s="252"/>
      <c r="AA10" s="252"/>
      <c r="AB10" s="252"/>
      <c r="AC10" s="252"/>
      <c r="AD10" s="252"/>
      <c r="AE10" s="252"/>
      <c r="AF10" s="252"/>
      <c r="AG10" s="252"/>
      <c r="AH10" s="141"/>
      <c r="AI10" s="141"/>
      <c r="AJ10" s="141"/>
      <c r="AK10" s="362"/>
    </row>
    <row r="11" spans="1:38" ht="18">
      <c r="A11" s="66"/>
      <c r="B11" s="76"/>
      <c r="C11" s="82"/>
      <c r="D11" s="82"/>
      <c r="E11" s="93"/>
      <c r="F11" s="105"/>
      <c r="G11" s="124"/>
      <c r="H11" s="142"/>
      <c r="I11" s="148"/>
      <c r="J11" s="148"/>
      <c r="K11" s="148"/>
      <c r="L11" s="148"/>
      <c r="M11" s="148"/>
      <c r="N11" s="148"/>
      <c r="O11" s="148"/>
      <c r="P11" s="148"/>
      <c r="Q11" s="290"/>
      <c r="R11" s="252"/>
      <c r="S11" s="252"/>
      <c r="U11" s="141"/>
      <c r="V11" s="141"/>
      <c r="W11" s="141"/>
      <c r="X11" s="141"/>
      <c r="Y11" s="324"/>
      <c r="Z11" s="252"/>
      <c r="AA11" s="252"/>
      <c r="AB11" s="252"/>
      <c r="AC11" s="252"/>
      <c r="AD11" s="252"/>
      <c r="AE11" s="252"/>
      <c r="AF11" s="252"/>
      <c r="AG11" s="252"/>
      <c r="AH11" s="141"/>
      <c r="AI11" s="141"/>
      <c r="AJ11" s="141"/>
      <c r="AK11" s="362"/>
    </row>
    <row r="12" spans="1:38" ht="18">
      <c r="A12" s="66"/>
      <c r="B12" s="76"/>
      <c r="C12" s="82"/>
      <c r="D12" s="82"/>
      <c r="E12" s="93"/>
      <c r="F12" s="105"/>
      <c r="G12" s="124"/>
      <c r="H12" s="142"/>
      <c r="I12" s="148"/>
      <c r="J12" s="148"/>
      <c r="K12" s="148"/>
      <c r="L12" s="148"/>
      <c r="M12" s="148"/>
      <c r="N12" s="148"/>
      <c r="O12" s="148"/>
      <c r="P12" s="148"/>
      <c r="Q12" s="290"/>
      <c r="R12" s="252"/>
      <c r="S12" s="252"/>
      <c r="U12" s="141"/>
      <c r="V12" s="141"/>
      <c r="W12" s="141"/>
      <c r="X12" s="141"/>
      <c r="Y12" s="324"/>
      <c r="Z12" s="252"/>
      <c r="AA12" s="252"/>
      <c r="AB12" s="252"/>
      <c r="AC12" s="252"/>
      <c r="AD12" s="252"/>
      <c r="AE12" s="252"/>
      <c r="AF12" s="252"/>
      <c r="AG12" s="252"/>
      <c r="AH12" s="141"/>
      <c r="AI12" s="141"/>
      <c r="AJ12" s="141"/>
      <c r="AK12" s="362"/>
    </row>
    <row r="13" spans="1:38" ht="18">
      <c r="A13" s="66"/>
      <c r="B13" s="76"/>
      <c r="C13" s="82"/>
      <c r="D13" s="82"/>
      <c r="E13" s="93"/>
      <c r="F13" s="105"/>
      <c r="G13" s="124"/>
      <c r="H13" s="143"/>
      <c r="I13" s="174"/>
      <c r="J13" s="174"/>
      <c r="K13" s="174"/>
      <c r="L13" s="174"/>
      <c r="M13" s="176"/>
      <c r="N13" s="185"/>
      <c r="O13" s="185"/>
      <c r="P13" s="250"/>
      <c r="Q13" s="250"/>
      <c r="R13" s="250"/>
      <c r="S13" s="250"/>
      <c r="T13" s="185"/>
      <c r="U13" s="174"/>
      <c r="V13" s="174"/>
      <c r="W13" s="174"/>
      <c r="X13" s="174"/>
      <c r="Y13" s="185"/>
      <c r="Z13" s="185"/>
      <c r="AA13" s="185"/>
      <c r="AB13" s="185"/>
      <c r="AC13" s="174"/>
      <c r="AD13" s="174"/>
      <c r="AE13" s="174"/>
      <c r="AF13" s="174"/>
      <c r="AG13" s="355"/>
      <c r="AH13" s="355"/>
      <c r="AI13" s="355"/>
      <c r="AJ13" s="355"/>
      <c r="AK13" s="363"/>
    </row>
    <row r="14" spans="1:38" ht="18">
      <c r="A14" s="66"/>
      <c r="B14" s="76"/>
      <c r="C14" s="82"/>
      <c r="D14" s="82"/>
      <c r="E14" s="93"/>
      <c r="F14" s="105"/>
      <c r="G14" s="124"/>
      <c r="H14" s="144"/>
      <c r="I14" s="175"/>
      <c r="J14" s="175"/>
      <c r="K14" s="175"/>
      <c r="L14" s="148"/>
      <c r="M14" s="143"/>
      <c r="N14" s="235"/>
      <c r="O14" s="260"/>
      <c r="P14" s="262"/>
      <c r="Q14" s="262"/>
      <c r="R14" s="148"/>
      <c r="S14" s="148"/>
      <c r="T14" s="235"/>
      <c r="U14" s="304"/>
      <c r="V14" s="304"/>
      <c r="W14" s="304"/>
      <c r="X14" s="148"/>
      <c r="Y14" s="141"/>
      <c r="Z14" s="184"/>
      <c r="AA14" s="141"/>
      <c r="AB14" s="339"/>
      <c r="AC14" s="339"/>
      <c r="AD14" s="339"/>
      <c r="AE14" s="339"/>
      <c r="AF14" s="148"/>
      <c r="AG14" s="356"/>
      <c r="AH14" s="357"/>
      <c r="AI14" s="357"/>
      <c r="AJ14" s="357"/>
      <c r="AK14" s="364"/>
    </row>
    <row r="15" spans="1:38" ht="18">
      <c r="A15" s="66"/>
      <c r="B15" s="76"/>
      <c r="C15" s="82"/>
      <c r="D15" s="82"/>
      <c r="E15" s="93"/>
      <c r="F15" s="105"/>
      <c r="G15" s="124"/>
      <c r="H15" s="144"/>
      <c r="I15" s="175"/>
      <c r="J15" s="175"/>
      <c r="K15" s="175"/>
      <c r="L15" s="148"/>
      <c r="M15" s="143"/>
      <c r="N15" s="235"/>
      <c r="O15" s="260"/>
      <c r="P15" s="275"/>
      <c r="Q15" s="275"/>
      <c r="R15" s="148"/>
      <c r="S15" s="148"/>
      <c r="T15" s="235"/>
      <c r="U15" s="304"/>
      <c r="V15" s="304"/>
      <c r="W15" s="304"/>
      <c r="X15" s="148"/>
      <c r="Y15" s="141"/>
      <c r="Z15" s="184"/>
      <c r="AA15" s="141"/>
      <c r="AB15" s="340"/>
      <c r="AC15" s="340"/>
      <c r="AD15" s="340"/>
      <c r="AE15" s="340"/>
      <c r="AF15" s="148"/>
      <c r="AG15" s="356"/>
      <c r="AH15" s="357"/>
      <c r="AI15" s="357"/>
      <c r="AJ15" s="357"/>
      <c r="AK15" s="364"/>
    </row>
    <row r="16" spans="1:38" ht="18">
      <c r="A16" s="66"/>
      <c r="B16" s="76"/>
      <c r="C16" s="82"/>
      <c r="D16" s="82"/>
      <c r="E16" s="93"/>
      <c r="F16" s="105"/>
      <c r="G16" s="124"/>
      <c r="H16" s="142"/>
      <c r="I16" s="148"/>
      <c r="J16" s="148"/>
      <c r="K16" s="148"/>
      <c r="L16" s="148"/>
      <c r="M16" s="148"/>
      <c r="N16" s="148"/>
      <c r="O16" s="148"/>
      <c r="P16" s="148"/>
      <c r="Q16" s="290"/>
      <c r="R16" s="143"/>
      <c r="S16" s="260"/>
      <c r="T16" s="290"/>
      <c r="U16" s="141"/>
      <c r="V16" s="141"/>
      <c r="W16" s="141"/>
      <c r="X16" s="141"/>
      <c r="Y16" s="261"/>
      <c r="Z16" s="184"/>
      <c r="AA16" s="332"/>
      <c r="AB16" s="141"/>
      <c r="AC16" s="141"/>
      <c r="AD16" s="141"/>
      <c r="AE16" s="141"/>
      <c r="AF16" s="354"/>
      <c r="AG16" s="141"/>
      <c r="AH16" s="141"/>
      <c r="AI16" s="141"/>
      <c r="AJ16" s="358"/>
      <c r="AK16" s="365"/>
    </row>
    <row r="17" spans="1:38" ht="18">
      <c r="A17" s="66"/>
      <c r="B17" s="76"/>
      <c r="C17" s="82"/>
      <c r="D17" s="82"/>
      <c r="E17" s="93"/>
      <c r="F17" s="105"/>
      <c r="G17" s="124"/>
      <c r="H17" s="142"/>
      <c r="I17" s="148"/>
      <c r="J17" s="148"/>
      <c r="K17" s="148"/>
      <c r="L17" s="148"/>
      <c r="M17" s="148"/>
      <c r="N17" s="148"/>
      <c r="O17" s="148"/>
      <c r="P17" s="148"/>
      <c r="Q17" s="290"/>
      <c r="R17" s="143"/>
      <c r="S17" s="260"/>
      <c r="T17" s="290"/>
      <c r="U17" s="141"/>
      <c r="V17" s="141"/>
      <c r="W17" s="141"/>
      <c r="X17" s="141"/>
      <c r="Y17" s="261"/>
      <c r="Z17" s="184"/>
      <c r="AA17" s="332"/>
      <c r="AB17" s="141"/>
      <c r="AC17" s="141"/>
      <c r="AD17" s="141"/>
      <c r="AE17" s="141"/>
      <c r="AF17" s="354"/>
      <c r="AG17" s="141"/>
      <c r="AH17" s="141"/>
      <c r="AI17" s="141"/>
      <c r="AJ17" s="358"/>
      <c r="AK17" s="365"/>
    </row>
    <row r="18" spans="1:38" ht="18">
      <c r="A18" s="66"/>
      <c r="B18" s="76"/>
      <c r="C18" s="82"/>
      <c r="D18" s="82"/>
      <c r="E18" s="93"/>
      <c r="F18" s="105"/>
      <c r="G18" s="124"/>
      <c r="H18" s="144"/>
      <c r="I18" s="176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AK18" s="366"/>
    </row>
    <row r="19" spans="1:38" ht="18">
      <c r="A19" s="66"/>
      <c r="B19" s="76"/>
      <c r="C19" s="82"/>
      <c r="D19" s="82"/>
      <c r="E19" s="93"/>
      <c r="F19" s="105"/>
      <c r="G19" s="124"/>
      <c r="H19" s="145"/>
      <c r="I19" s="143"/>
      <c r="J19" s="143"/>
      <c r="L19" s="220"/>
      <c r="M19" s="220"/>
      <c r="N19" s="249"/>
      <c r="O19" s="261"/>
      <c r="P19" s="235"/>
      <c r="Q19" s="291"/>
      <c r="R19" s="291"/>
      <c r="S19" s="261"/>
      <c r="T19" s="261"/>
      <c r="U19" s="235"/>
      <c r="V19" s="275"/>
      <c r="W19" s="275"/>
      <c r="X19" s="261"/>
      <c r="Z19" s="235"/>
      <c r="AB19" s="143"/>
      <c r="AC19" s="143"/>
      <c r="AE19" s="350"/>
      <c r="AF19" s="339"/>
      <c r="AG19" s="339"/>
      <c r="AH19" s="339"/>
      <c r="AI19" s="339"/>
      <c r="AJ19" s="249"/>
      <c r="AK19" s="366"/>
    </row>
    <row r="20" spans="1:38" ht="18">
      <c r="A20" s="66"/>
      <c r="B20" s="76"/>
      <c r="C20" s="82"/>
      <c r="D20" s="82"/>
      <c r="E20" s="93"/>
      <c r="F20" s="105"/>
      <c r="G20" s="124"/>
      <c r="H20" s="146"/>
      <c r="I20" s="177"/>
      <c r="J20" s="177"/>
      <c r="K20" s="177"/>
      <c r="L20" s="177"/>
      <c r="M20" s="187"/>
      <c r="N20" s="187"/>
      <c r="O20" s="141"/>
      <c r="P20" s="263"/>
      <c r="Q20" s="292"/>
      <c r="R20" s="292"/>
      <c r="S20" s="292"/>
      <c r="T20" s="297"/>
      <c r="U20" s="177"/>
      <c r="V20" s="177"/>
      <c r="W20" s="177"/>
      <c r="X20" s="177"/>
      <c r="Y20" s="187"/>
      <c r="Z20" s="195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367"/>
    </row>
    <row r="21" spans="1:38" ht="18">
      <c r="A21" s="66"/>
      <c r="B21" s="76"/>
      <c r="C21" s="82"/>
      <c r="D21" s="82"/>
      <c r="E21" s="93"/>
      <c r="F21" s="106" t="s">
        <v>104</v>
      </c>
      <c r="G21" s="125"/>
      <c r="H21" s="147"/>
      <c r="I21" s="178"/>
      <c r="J21" s="178"/>
      <c r="K21" s="178"/>
      <c r="L21" s="221"/>
      <c r="M21" s="234"/>
      <c r="N21" s="234"/>
      <c r="O21" s="234"/>
      <c r="P21" s="276"/>
      <c r="Q21" s="178"/>
      <c r="R21" s="178"/>
      <c r="S21" s="276"/>
      <c r="T21" s="302"/>
      <c r="U21" s="302"/>
      <c r="V21" s="276"/>
      <c r="W21" s="319"/>
      <c r="X21" s="319"/>
      <c r="Y21" s="319"/>
      <c r="Z21" s="189"/>
      <c r="AA21" s="178"/>
      <c r="AB21" s="341"/>
      <c r="AC21" s="341"/>
      <c r="AD21" s="302"/>
      <c r="AE21" s="302"/>
      <c r="AF21" s="302"/>
      <c r="AG21" s="302"/>
      <c r="AH21" s="302"/>
      <c r="AI21" s="302"/>
      <c r="AJ21" s="302"/>
      <c r="AK21" s="368"/>
    </row>
    <row r="22" spans="1:38" ht="18">
      <c r="A22" s="66"/>
      <c r="B22" s="76"/>
      <c r="C22" s="82"/>
      <c r="D22" s="82"/>
      <c r="E22" s="93"/>
      <c r="F22" s="107"/>
      <c r="G22" s="124"/>
      <c r="H22" s="142"/>
      <c r="I22" s="148"/>
      <c r="J22" s="148"/>
      <c r="K22" s="148"/>
      <c r="L22" s="148"/>
      <c r="M22" s="148"/>
      <c r="N22" s="148"/>
      <c r="O22" s="148"/>
      <c r="P22" s="148"/>
      <c r="Q22" s="290"/>
      <c r="R22" s="261"/>
      <c r="S22" s="261"/>
      <c r="T22" s="293"/>
      <c r="U22" s="176"/>
      <c r="V22" s="176"/>
      <c r="W22" s="141"/>
      <c r="X22" s="141"/>
      <c r="Y22" s="141"/>
      <c r="Z22" s="176"/>
      <c r="AA22" s="176"/>
      <c r="AB22" s="176"/>
      <c r="AC22" s="176"/>
      <c r="AD22" s="176"/>
      <c r="AE22" s="176"/>
      <c r="AF22" s="141"/>
      <c r="AG22" s="141"/>
      <c r="AH22" s="141"/>
      <c r="AI22" s="141"/>
      <c r="AJ22" s="176"/>
      <c r="AK22" s="369"/>
    </row>
    <row r="23" spans="1:38" ht="18">
      <c r="A23" s="66"/>
      <c r="B23" s="76"/>
      <c r="C23" s="82"/>
      <c r="D23" s="82"/>
      <c r="E23" s="93"/>
      <c r="F23" s="107"/>
      <c r="G23" s="124"/>
      <c r="H23" s="142"/>
      <c r="I23" s="148"/>
      <c r="J23" s="148"/>
      <c r="K23" s="148"/>
      <c r="L23" s="148"/>
      <c r="M23" s="148"/>
      <c r="N23" s="148"/>
      <c r="O23" s="148"/>
      <c r="P23" s="148"/>
      <c r="Q23" s="290"/>
      <c r="R23" s="261"/>
      <c r="S23" s="261"/>
      <c r="T23" s="293"/>
      <c r="U23" s="176"/>
      <c r="V23" s="176"/>
      <c r="W23" s="141"/>
      <c r="X23" s="141"/>
      <c r="Y23" s="141"/>
      <c r="Z23" s="176"/>
      <c r="AA23" s="176"/>
      <c r="AB23" s="176"/>
      <c r="AC23" s="176"/>
      <c r="AD23" s="176"/>
      <c r="AE23" s="176"/>
      <c r="AF23" s="141"/>
      <c r="AG23" s="141"/>
      <c r="AH23" s="141"/>
      <c r="AI23" s="141"/>
      <c r="AJ23" s="176"/>
      <c r="AK23" s="369"/>
    </row>
    <row r="24" spans="1:38" ht="18">
      <c r="A24" s="66"/>
      <c r="B24" s="76"/>
      <c r="C24" s="82"/>
      <c r="D24" s="82"/>
      <c r="E24" s="93"/>
      <c r="F24" s="107"/>
      <c r="G24" s="124"/>
      <c r="H24" s="142"/>
      <c r="I24" s="148"/>
      <c r="J24" s="148"/>
      <c r="K24" s="148"/>
      <c r="L24" s="148"/>
      <c r="M24" s="148"/>
      <c r="N24" s="148"/>
      <c r="O24" s="148"/>
      <c r="P24" s="148"/>
      <c r="Q24" s="293"/>
      <c r="R24" s="261"/>
      <c r="S24" s="261"/>
      <c r="U24" s="176"/>
      <c r="V24" s="176"/>
      <c r="W24" s="141"/>
      <c r="X24" s="141"/>
      <c r="Y24" s="141"/>
      <c r="Z24" s="176"/>
      <c r="AA24" s="176"/>
      <c r="AB24" s="176"/>
      <c r="AC24" s="176"/>
      <c r="AD24" s="176"/>
      <c r="AE24" s="176"/>
      <c r="AF24" s="141"/>
      <c r="AG24" s="141"/>
      <c r="AH24" s="141"/>
      <c r="AI24" s="141"/>
      <c r="AJ24" s="176"/>
      <c r="AK24" s="369"/>
    </row>
    <row r="25" spans="1:38" ht="18">
      <c r="A25" s="66"/>
      <c r="B25" s="76"/>
      <c r="C25" s="82"/>
      <c r="D25" s="82"/>
      <c r="E25" s="93"/>
      <c r="F25" s="107"/>
      <c r="G25" s="124"/>
      <c r="H25" s="142"/>
      <c r="I25" s="148"/>
      <c r="J25" s="148"/>
      <c r="K25" s="148"/>
      <c r="L25" s="148"/>
      <c r="M25" s="148"/>
      <c r="N25" s="148"/>
      <c r="O25" s="148"/>
      <c r="P25" s="148"/>
      <c r="Q25" s="293"/>
      <c r="R25" s="148"/>
      <c r="S25" s="148"/>
      <c r="T25" s="303"/>
      <c r="U25" s="176"/>
      <c r="V25" s="176"/>
      <c r="W25" s="141"/>
      <c r="X25" s="141"/>
      <c r="Y25" s="141"/>
      <c r="Z25" s="176"/>
      <c r="AA25" s="176"/>
      <c r="AB25" s="176"/>
      <c r="AC25" s="176"/>
      <c r="AD25" s="176"/>
      <c r="AE25" s="176"/>
      <c r="AF25" s="141"/>
      <c r="AG25" s="141"/>
      <c r="AH25" s="141"/>
      <c r="AI25" s="141"/>
      <c r="AJ25" s="176"/>
      <c r="AK25" s="369"/>
    </row>
    <row r="26" spans="1:38" ht="18">
      <c r="A26" s="66"/>
      <c r="B26" s="76"/>
      <c r="C26" s="82"/>
      <c r="D26" s="82"/>
      <c r="E26" s="93"/>
      <c r="F26" s="107"/>
      <c r="G26" s="124"/>
      <c r="H26" s="148"/>
      <c r="I26" s="174"/>
      <c r="J26" s="174"/>
      <c r="K26" s="174"/>
      <c r="L26" s="174"/>
      <c r="M26" s="176"/>
      <c r="N26" s="185"/>
      <c r="O26" s="250"/>
      <c r="P26" s="250"/>
      <c r="Q26" s="250"/>
      <c r="R26" s="250"/>
      <c r="T26" s="174"/>
      <c r="U26" s="174"/>
      <c r="V26" s="174"/>
      <c r="W26" s="174"/>
      <c r="Y26" s="330"/>
      <c r="Z26" s="330"/>
      <c r="AA26" s="185"/>
      <c r="AB26" s="174"/>
      <c r="AC26" s="174"/>
      <c r="AD26" s="174"/>
      <c r="AE26" s="174"/>
      <c r="AF26" s="174"/>
      <c r="AG26" s="355"/>
      <c r="AH26" s="355"/>
      <c r="AI26" s="355"/>
      <c r="AJ26" s="355"/>
      <c r="AK26" s="363"/>
    </row>
    <row r="27" spans="1:38" ht="18">
      <c r="A27" s="66"/>
      <c r="B27" s="76"/>
      <c r="C27" s="82"/>
      <c r="D27" s="82"/>
      <c r="E27" s="93"/>
      <c r="F27" s="107"/>
      <c r="G27" s="124"/>
      <c r="H27" s="148"/>
      <c r="I27" s="175"/>
      <c r="J27" s="175"/>
      <c r="K27" s="175"/>
      <c r="L27" s="148"/>
      <c r="M27" s="235"/>
      <c r="N27" s="235"/>
      <c r="O27" s="262"/>
      <c r="P27" s="262"/>
      <c r="Q27" s="148"/>
      <c r="R27" s="148"/>
      <c r="S27" s="235"/>
      <c r="T27" s="304"/>
      <c r="U27" s="304"/>
      <c r="V27" s="304"/>
      <c r="W27" s="148"/>
      <c r="X27" s="235"/>
      <c r="Y27" s="331"/>
      <c r="Z27" s="331"/>
      <c r="AA27" s="184"/>
      <c r="AB27" s="342"/>
      <c r="AC27" s="339"/>
      <c r="AD27" s="339"/>
      <c r="AE27" s="339"/>
      <c r="AF27" s="148"/>
      <c r="AG27" s="356"/>
      <c r="AH27" s="357"/>
      <c r="AI27" s="357"/>
      <c r="AJ27" s="357"/>
      <c r="AK27" s="364"/>
    </row>
    <row r="28" spans="1:38" s="58" customFormat="1" ht="13.2">
      <c r="A28" s="66"/>
      <c r="B28" s="76"/>
      <c r="C28" s="82"/>
      <c r="D28" s="82"/>
      <c r="E28" s="93"/>
      <c r="F28" s="107"/>
      <c r="G28" s="124"/>
      <c r="H28" s="144"/>
      <c r="I28" s="141"/>
      <c r="J28" s="141"/>
      <c r="K28" s="141"/>
      <c r="L28" s="141"/>
      <c r="M28" s="141"/>
      <c r="N28" s="176"/>
      <c r="O28" s="263"/>
      <c r="P28" s="277"/>
      <c r="Q28" s="277"/>
      <c r="R28" s="277"/>
      <c r="S28" s="297"/>
      <c r="T28" s="141"/>
      <c r="U28" s="141"/>
      <c r="V28" s="141"/>
      <c r="W28" s="141"/>
      <c r="X28" s="324"/>
      <c r="Y28" s="263"/>
      <c r="Z28" s="292"/>
      <c r="AA28" s="292"/>
      <c r="AB28" s="292"/>
      <c r="AC28" s="297"/>
      <c r="AD28" s="349"/>
      <c r="AE28" s="349"/>
      <c r="AF28" s="349"/>
      <c r="AG28" s="349"/>
      <c r="AH28" s="349"/>
      <c r="AI28" s="349"/>
      <c r="AJ28" s="349"/>
      <c r="AK28" s="370"/>
    </row>
    <row r="29" spans="1:38" ht="18">
      <c r="A29" s="66"/>
      <c r="B29" s="76"/>
      <c r="C29" s="82"/>
      <c r="D29" s="82"/>
      <c r="E29" s="94"/>
      <c r="F29" s="108" t="s">
        <v>105</v>
      </c>
      <c r="G29" s="125"/>
      <c r="H29" s="149"/>
      <c r="I29" s="179"/>
      <c r="J29" s="179"/>
      <c r="K29" s="179"/>
      <c r="L29" s="222"/>
      <c r="M29" s="236"/>
      <c r="N29" s="236"/>
      <c r="O29" s="236"/>
      <c r="P29" s="276"/>
      <c r="Q29" s="179"/>
      <c r="R29" s="179"/>
      <c r="S29" s="276"/>
      <c r="T29" s="236"/>
      <c r="U29" s="236"/>
      <c r="V29" s="236"/>
      <c r="W29" s="276"/>
      <c r="X29" s="276"/>
      <c r="Y29" s="276"/>
      <c r="Z29" s="276"/>
      <c r="AA29" s="276"/>
      <c r="AB29" s="178"/>
      <c r="AC29" s="178"/>
      <c r="AD29" s="178"/>
      <c r="AE29" s="178"/>
      <c r="AF29" s="178"/>
      <c r="AG29" s="178"/>
      <c r="AH29" s="178"/>
      <c r="AI29" s="178"/>
      <c r="AJ29" s="178"/>
      <c r="AK29" s="371"/>
    </row>
    <row r="30" spans="1:38" ht="18">
      <c r="A30" s="66"/>
      <c r="B30" s="76"/>
      <c r="C30" s="82"/>
      <c r="D30" s="82"/>
      <c r="E30" s="95"/>
      <c r="F30" s="105"/>
      <c r="G30" s="124"/>
      <c r="H30" s="146"/>
      <c r="I30" s="180"/>
      <c r="J30" s="180"/>
      <c r="K30" s="180"/>
      <c r="L30" s="223"/>
      <c r="M30" s="237"/>
      <c r="N30" s="237"/>
      <c r="O30" s="235"/>
      <c r="P30" s="235"/>
      <c r="Q30" s="293"/>
      <c r="R30" s="235"/>
      <c r="S30" s="235"/>
      <c r="U30" s="235"/>
      <c r="V30" s="235"/>
      <c r="W30" s="235"/>
      <c r="X30" s="235"/>
      <c r="Y30" s="143"/>
      <c r="Z30" s="143"/>
      <c r="AA30" s="143"/>
      <c r="AB30" s="143"/>
      <c r="AC30" s="143"/>
      <c r="AD30" s="143"/>
      <c r="AE30" s="261"/>
      <c r="AF30" s="261"/>
      <c r="AG30" s="261"/>
      <c r="AH30" s="261"/>
      <c r="AI30" s="143"/>
      <c r="AJ30" s="143"/>
      <c r="AK30" s="372"/>
    </row>
    <row r="31" spans="1:38" ht="18">
      <c r="A31" s="66"/>
      <c r="B31" s="76"/>
      <c r="C31" s="82"/>
      <c r="D31" s="82"/>
      <c r="E31" s="95"/>
      <c r="F31" s="105"/>
      <c r="G31" s="124"/>
      <c r="H31" s="146"/>
      <c r="I31" s="174"/>
      <c r="J31" s="174"/>
      <c r="K31" s="174"/>
      <c r="L31" s="174"/>
      <c r="M31" s="174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185"/>
      <c r="AA31" s="185"/>
      <c r="AB31" s="174"/>
      <c r="AC31" s="174"/>
      <c r="AD31" s="174"/>
      <c r="AE31" s="174"/>
      <c r="AF31" s="185"/>
      <c r="AG31" s="355"/>
      <c r="AH31" s="355"/>
      <c r="AI31" s="355"/>
      <c r="AJ31" s="355"/>
      <c r="AK31" s="373"/>
    </row>
    <row r="32" spans="1:38" ht="18">
      <c r="A32" s="66"/>
      <c r="B32" s="76"/>
      <c r="C32" s="82"/>
      <c r="D32" s="82"/>
      <c r="E32" s="95"/>
      <c r="F32" s="105"/>
      <c r="G32" s="124"/>
      <c r="H32" s="144"/>
      <c r="I32" s="175"/>
      <c r="J32" s="175"/>
      <c r="K32" s="175"/>
      <c r="L32" s="148"/>
      <c r="M32" s="235"/>
      <c r="N32" s="251"/>
      <c r="O32" s="251"/>
      <c r="P32" s="278"/>
      <c r="Q32" s="278"/>
      <c r="R32" s="237"/>
      <c r="S32" s="180"/>
      <c r="T32" s="180"/>
      <c r="U32" s="180"/>
      <c r="V32" s="235"/>
      <c r="W32" s="275"/>
      <c r="X32" s="148"/>
      <c r="Y32" s="148"/>
      <c r="Z32" s="184"/>
      <c r="AA32" s="141"/>
      <c r="AB32" s="339"/>
      <c r="AC32" s="339"/>
      <c r="AD32" s="339"/>
      <c r="AE32" s="339"/>
      <c r="AF32" s="148"/>
      <c r="AG32" s="356"/>
      <c r="AH32" s="357"/>
      <c r="AI32" s="357"/>
      <c r="AJ32" s="357"/>
      <c r="AK32" s="364"/>
      <c r="AL32" s="58"/>
    </row>
    <row r="33" spans="1:37" ht="18">
      <c r="A33" s="66"/>
      <c r="B33" s="76"/>
      <c r="C33" s="82"/>
      <c r="D33" s="82"/>
      <c r="E33" s="95"/>
      <c r="F33" s="105"/>
      <c r="G33" s="124"/>
      <c r="H33" s="146"/>
      <c r="I33" s="143"/>
      <c r="J33" s="143"/>
      <c r="K33" s="143"/>
      <c r="L33" s="143"/>
      <c r="M33" s="238"/>
      <c r="N33" s="252"/>
      <c r="O33" s="264"/>
      <c r="P33" s="279"/>
      <c r="Q33" s="279"/>
      <c r="R33" s="279"/>
      <c r="S33" s="298"/>
      <c r="T33" s="180"/>
      <c r="U33" s="180"/>
      <c r="V33" s="143"/>
      <c r="W33" s="143"/>
      <c r="X33" s="143"/>
      <c r="Y33" s="332"/>
      <c r="Z33" s="148"/>
      <c r="AA33" s="261"/>
      <c r="AB33" s="261"/>
      <c r="AC33" s="261"/>
      <c r="AD33" s="238"/>
      <c r="AE33" s="238"/>
      <c r="AF33" s="238"/>
      <c r="AG33" s="238"/>
      <c r="AH33" s="238"/>
      <c r="AI33" s="238"/>
      <c r="AJ33" s="238"/>
      <c r="AK33" s="372"/>
    </row>
    <row r="34" spans="1:37" ht="18">
      <c r="A34" s="66"/>
      <c r="B34" s="76"/>
      <c r="C34" s="82"/>
      <c r="D34" s="82"/>
      <c r="E34" s="95"/>
      <c r="F34" s="99" t="s">
        <v>106</v>
      </c>
      <c r="G34" s="126">
        <f>SUM(G9:G33)</f>
        <v>0</v>
      </c>
      <c r="H34" s="150"/>
      <c r="I34" s="181"/>
      <c r="J34" s="200"/>
      <c r="K34" s="213"/>
      <c r="L34" s="224"/>
      <c r="M34" s="239"/>
      <c r="N34" s="253"/>
      <c r="O34" s="253"/>
      <c r="P34" s="268"/>
      <c r="Q34" s="268"/>
      <c r="R34" s="268"/>
      <c r="S34" s="268"/>
      <c r="T34" s="268"/>
      <c r="U34" s="268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374"/>
    </row>
    <row r="35" spans="1:37" ht="18">
      <c r="A35" s="66"/>
      <c r="B35" s="76"/>
      <c r="C35" s="82"/>
      <c r="D35" s="82"/>
      <c r="E35" s="95"/>
      <c r="F35" s="100"/>
      <c r="G35" s="124"/>
      <c r="H35" s="151"/>
      <c r="I35" s="141"/>
      <c r="J35" s="201"/>
      <c r="K35" s="214"/>
      <c r="L35" s="225"/>
      <c r="M35" s="141"/>
      <c r="N35" s="185"/>
      <c r="O35" s="185"/>
      <c r="P35" s="185"/>
      <c r="Q35" s="185"/>
      <c r="R35" s="185"/>
      <c r="S35" s="185"/>
      <c r="T35" s="185"/>
      <c r="U35" s="185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370"/>
    </row>
    <row r="36" spans="1:37" ht="18">
      <c r="A36" s="66"/>
      <c r="B36" s="76"/>
      <c r="C36" s="82"/>
      <c r="D36" s="82"/>
      <c r="E36" s="96"/>
      <c r="F36" s="101"/>
      <c r="G36" s="127"/>
      <c r="H36" s="152"/>
      <c r="I36" s="182"/>
      <c r="J36" s="202"/>
      <c r="K36" s="215"/>
      <c r="L36" s="226"/>
      <c r="M36" s="240"/>
      <c r="N36" s="254"/>
      <c r="O36" s="254"/>
      <c r="P36" s="280"/>
      <c r="Q36" s="280"/>
      <c r="R36" s="280"/>
      <c r="S36" s="280"/>
      <c r="T36" s="280"/>
      <c r="U36" s="280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375"/>
    </row>
    <row r="37" spans="1:37" ht="18">
      <c r="A37" s="66"/>
      <c r="B37" s="76"/>
      <c r="C37" s="82"/>
      <c r="D37" s="82"/>
      <c r="E37" s="97" t="s">
        <v>92</v>
      </c>
      <c r="F37" s="109" t="s">
        <v>24</v>
      </c>
      <c r="G37" s="128"/>
      <c r="H37" s="153"/>
      <c r="I37" s="183"/>
      <c r="J37" s="183"/>
      <c r="K37" s="183"/>
      <c r="L37" s="181"/>
      <c r="M37" s="241"/>
      <c r="N37" s="241"/>
      <c r="O37" s="241"/>
      <c r="P37" s="241"/>
      <c r="Q37" s="268"/>
      <c r="R37" s="183"/>
      <c r="S37" s="183"/>
      <c r="T37" s="183"/>
      <c r="U37" s="268"/>
      <c r="V37" s="183"/>
      <c r="W37" s="183"/>
      <c r="X37" s="183"/>
      <c r="Y37" s="268"/>
      <c r="Z37" s="183"/>
      <c r="AA37" s="183"/>
      <c r="AB37" s="181"/>
      <c r="AC37" s="181"/>
      <c r="AD37" s="181"/>
      <c r="AE37" s="181"/>
      <c r="AF37" s="181"/>
      <c r="AG37" s="181"/>
      <c r="AH37" s="181"/>
      <c r="AI37" s="181"/>
      <c r="AJ37" s="181"/>
      <c r="AK37" s="374"/>
    </row>
    <row r="38" spans="1:37" ht="18">
      <c r="A38" s="66"/>
      <c r="B38" s="76"/>
      <c r="C38" s="82"/>
      <c r="D38" s="82"/>
      <c r="E38" s="76"/>
      <c r="F38" s="110"/>
      <c r="G38" s="124"/>
      <c r="H38" s="154"/>
      <c r="I38" s="176"/>
      <c r="J38" s="176"/>
      <c r="K38" s="176"/>
      <c r="L38" s="185"/>
      <c r="M38" s="185"/>
      <c r="N38" s="185"/>
      <c r="O38" s="244"/>
      <c r="P38" s="281"/>
      <c r="Q38" s="281"/>
      <c r="R38" s="281"/>
      <c r="S38" s="281"/>
      <c r="T38" s="185"/>
      <c r="U38" s="185"/>
      <c r="V38" s="203"/>
      <c r="W38" s="185"/>
      <c r="X38" s="185"/>
      <c r="Y38" s="185"/>
      <c r="Z38" s="185"/>
      <c r="AA38" s="185"/>
      <c r="AB38" s="185"/>
      <c r="AC38" s="185"/>
      <c r="AD38" s="315"/>
      <c r="AE38" s="312"/>
      <c r="AF38" s="312"/>
      <c r="AG38" s="312"/>
      <c r="AH38" s="312"/>
      <c r="AI38" s="312"/>
      <c r="AJ38" s="312"/>
      <c r="AK38" s="376"/>
    </row>
    <row r="39" spans="1:37" ht="18">
      <c r="A39" s="66"/>
      <c r="B39" s="76"/>
      <c r="C39" s="82"/>
      <c r="D39" s="82"/>
      <c r="E39" s="76"/>
      <c r="F39" s="110"/>
      <c r="G39" s="124"/>
      <c r="H39" s="144"/>
      <c r="I39" s="184"/>
      <c r="J39" s="184"/>
      <c r="K39" s="184"/>
      <c r="L39" s="184"/>
      <c r="M39" s="242"/>
      <c r="N39" s="255"/>
      <c r="O39" s="237"/>
      <c r="P39" s="255"/>
      <c r="Q39" s="180"/>
      <c r="R39" s="180"/>
      <c r="S39" s="252"/>
      <c r="T39" s="305"/>
      <c r="U39" s="180"/>
      <c r="V39" s="313"/>
      <c r="W39" s="313"/>
      <c r="X39" s="313"/>
      <c r="Y39" s="242"/>
      <c r="Z39" s="141"/>
      <c r="AA39" s="141"/>
      <c r="AB39" s="141"/>
      <c r="AC39" s="143"/>
      <c r="AD39" s="143"/>
      <c r="AE39" s="143"/>
      <c r="AF39" s="143"/>
      <c r="AG39" s="143"/>
      <c r="AH39" s="143"/>
      <c r="AI39" s="143"/>
      <c r="AJ39" s="143"/>
      <c r="AK39" s="372"/>
    </row>
    <row r="40" spans="1:37" ht="18">
      <c r="A40" s="66"/>
      <c r="B40" s="76"/>
      <c r="C40" s="82"/>
      <c r="D40" s="82"/>
      <c r="E40" s="76"/>
      <c r="F40" s="110"/>
      <c r="G40" s="124"/>
      <c r="H40" s="146"/>
      <c r="I40" s="176"/>
      <c r="J40" s="176"/>
      <c r="K40" s="176"/>
      <c r="L40" s="227"/>
      <c r="M40" s="228"/>
      <c r="N40" s="228"/>
      <c r="O40" s="228"/>
      <c r="P40" s="281"/>
      <c r="Q40" s="281"/>
      <c r="R40" s="281"/>
      <c r="S40" s="281"/>
      <c r="T40" s="185"/>
      <c r="U40" s="185"/>
      <c r="V40" s="185"/>
      <c r="W40" s="185"/>
      <c r="X40" s="185"/>
      <c r="Y40" s="185"/>
      <c r="Z40" s="335"/>
      <c r="AA40" s="185"/>
      <c r="AB40" s="185"/>
      <c r="AG40" s="141"/>
      <c r="AH40" s="141"/>
      <c r="AI40" s="208"/>
      <c r="AJ40" s="208"/>
      <c r="AK40" s="376"/>
    </row>
    <row r="41" spans="1:37" ht="18">
      <c r="A41" s="66"/>
      <c r="B41" s="76"/>
      <c r="C41" s="82"/>
      <c r="D41" s="82"/>
      <c r="E41" s="76"/>
      <c r="F41" s="110"/>
      <c r="G41" s="124"/>
      <c r="H41" s="144"/>
      <c r="I41" s="184"/>
      <c r="J41" s="184"/>
      <c r="K41" s="184"/>
      <c r="L41" s="184"/>
      <c r="M41" s="242"/>
      <c r="N41" s="255"/>
      <c r="O41" s="237"/>
      <c r="P41" s="255"/>
      <c r="Q41" s="180"/>
      <c r="R41" s="180"/>
      <c r="S41" s="252"/>
      <c r="T41" s="305"/>
      <c r="U41" s="180"/>
      <c r="V41" s="313"/>
      <c r="W41" s="313"/>
      <c r="X41" s="313"/>
      <c r="Y41" s="242"/>
      <c r="Z41" s="141"/>
      <c r="AA41" s="141"/>
      <c r="AB41" s="141"/>
      <c r="AG41" s="261"/>
      <c r="AH41" s="261"/>
      <c r="AI41" s="261"/>
      <c r="AJ41" s="261"/>
      <c r="AK41" s="377"/>
    </row>
    <row r="42" spans="1:37" ht="18">
      <c r="A42" s="66"/>
      <c r="B42" s="76"/>
      <c r="C42" s="82"/>
      <c r="D42" s="82"/>
      <c r="E42" s="76"/>
      <c r="F42" s="110"/>
      <c r="G42" s="124"/>
      <c r="H42" s="146"/>
      <c r="I42" s="185"/>
      <c r="J42" s="203"/>
      <c r="K42" s="216"/>
      <c r="L42" s="228"/>
      <c r="M42" s="228"/>
      <c r="N42" s="228"/>
      <c r="O42" s="265"/>
      <c r="P42" s="281"/>
      <c r="Q42" s="281"/>
      <c r="R42" s="281"/>
      <c r="S42" s="281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41"/>
      <c r="AF42" s="141"/>
      <c r="AG42" s="141"/>
      <c r="AH42" s="141"/>
      <c r="AI42" s="141"/>
      <c r="AJ42" s="141"/>
      <c r="AK42" s="370"/>
    </row>
    <row r="43" spans="1:37" ht="18">
      <c r="A43" s="66"/>
      <c r="B43" s="76"/>
      <c r="C43" s="82"/>
      <c r="D43" s="82"/>
      <c r="E43" s="76"/>
      <c r="F43" s="110"/>
      <c r="G43" s="124"/>
      <c r="H43" s="144"/>
      <c r="I43" s="184"/>
      <c r="J43" s="184"/>
      <c r="K43" s="184"/>
      <c r="L43" s="184"/>
      <c r="M43" s="242"/>
      <c r="N43" s="230"/>
      <c r="O43" s="235"/>
      <c r="P43" s="282"/>
      <c r="Q43" s="143"/>
      <c r="R43" s="143"/>
      <c r="S43" s="282"/>
      <c r="T43" s="184"/>
      <c r="U43" s="141"/>
      <c r="V43" s="313"/>
      <c r="W43" s="313"/>
      <c r="X43" s="313"/>
      <c r="Y43" s="242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370"/>
    </row>
    <row r="44" spans="1:37" ht="18">
      <c r="A44" s="66"/>
      <c r="B44" s="76"/>
      <c r="C44" s="82"/>
      <c r="D44" s="82"/>
      <c r="E44" s="76"/>
      <c r="F44" s="111"/>
      <c r="G44" s="129"/>
      <c r="H44" s="155"/>
      <c r="I44" s="186"/>
      <c r="J44" s="204"/>
      <c r="K44" s="217"/>
      <c r="L44" s="186"/>
      <c r="M44" s="217"/>
      <c r="N44" s="256"/>
      <c r="O44" s="256"/>
      <c r="P44" s="186"/>
      <c r="Q44" s="186"/>
      <c r="R44" s="186"/>
      <c r="S44" s="186"/>
      <c r="T44" s="186"/>
      <c r="U44" s="186"/>
      <c r="V44" s="314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378"/>
    </row>
    <row r="45" spans="1:37" ht="18">
      <c r="A45" s="66"/>
      <c r="B45" s="76"/>
      <c r="C45" s="82"/>
      <c r="D45" s="82"/>
      <c r="E45" s="76"/>
      <c r="F45" s="105" t="s">
        <v>21</v>
      </c>
      <c r="G45" s="124"/>
      <c r="H45" s="146"/>
      <c r="I45" s="176"/>
      <c r="J45" s="176"/>
      <c r="K45" s="176"/>
      <c r="L45" s="228"/>
      <c r="M45" s="243"/>
      <c r="N45" s="243"/>
      <c r="O45" s="243"/>
      <c r="P45" s="243"/>
      <c r="Q45" s="185"/>
      <c r="R45" s="176"/>
      <c r="S45" s="176"/>
      <c r="T45" s="176"/>
      <c r="U45" s="185"/>
      <c r="V45" s="176"/>
      <c r="W45" s="176"/>
      <c r="X45" s="176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379"/>
    </row>
    <row r="46" spans="1:37" ht="18">
      <c r="A46" s="66"/>
      <c r="B46" s="76"/>
      <c r="C46" s="82"/>
      <c r="D46" s="82"/>
      <c r="E46" s="76"/>
      <c r="F46" s="105"/>
      <c r="G46" s="124"/>
      <c r="H46" s="154"/>
      <c r="I46" s="176"/>
      <c r="J46" s="176"/>
      <c r="K46" s="176"/>
      <c r="L46" s="227"/>
      <c r="M46" s="244"/>
      <c r="N46" s="244"/>
      <c r="O46" s="244"/>
      <c r="P46" s="281"/>
      <c r="Q46" s="281"/>
      <c r="R46" s="281"/>
      <c r="S46" s="281"/>
      <c r="T46" s="203"/>
      <c r="U46" s="185"/>
      <c r="V46" s="203"/>
      <c r="W46" s="203"/>
      <c r="X46" s="203"/>
      <c r="Y46" s="185"/>
      <c r="Z46" s="335"/>
      <c r="AA46" s="185"/>
      <c r="AB46" s="185"/>
      <c r="AC46" s="203"/>
      <c r="AD46" s="203"/>
      <c r="AE46" s="203"/>
      <c r="AF46" s="203"/>
      <c r="AG46" s="208"/>
      <c r="AH46" s="208"/>
      <c r="AI46" s="208"/>
      <c r="AJ46" s="208"/>
      <c r="AK46" s="376"/>
    </row>
    <row r="47" spans="1:37" s="59" customFormat="1" ht="17.399999999999999">
      <c r="A47" s="66"/>
      <c r="B47" s="76"/>
      <c r="C47" s="82"/>
      <c r="D47" s="82"/>
      <c r="E47" s="76"/>
      <c r="F47" s="105"/>
      <c r="G47" s="124"/>
      <c r="H47" s="156"/>
      <c r="I47" s="184"/>
      <c r="J47" s="184"/>
      <c r="K47" s="184"/>
      <c r="L47" s="184"/>
      <c r="M47" s="242"/>
      <c r="N47" s="242"/>
      <c r="O47" s="235"/>
      <c r="P47" s="242"/>
      <c r="Q47" s="294"/>
      <c r="R47" s="294"/>
      <c r="S47" s="261"/>
      <c r="T47" s="184"/>
      <c r="U47" s="143"/>
      <c r="V47" s="313"/>
      <c r="W47" s="313"/>
      <c r="X47" s="313"/>
      <c r="Y47" s="242"/>
      <c r="Z47" s="185"/>
      <c r="AA47" s="185"/>
      <c r="AB47" s="185"/>
      <c r="AC47" s="141"/>
      <c r="AD47" s="141"/>
      <c r="AE47" s="141"/>
      <c r="AF47" s="141"/>
      <c r="AG47" s="141"/>
      <c r="AH47" s="141"/>
      <c r="AI47" s="141"/>
      <c r="AJ47" s="141"/>
      <c r="AK47" s="370"/>
    </row>
    <row r="48" spans="1:37" s="59" customFormat="1" ht="17.399999999999999">
      <c r="A48" s="66"/>
      <c r="B48" s="76"/>
      <c r="C48" s="82"/>
      <c r="D48" s="82"/>
      <c r="E48" s="76"/>
      <c r="F48" s="105"/>
      <c r="G48" s="124"/>
      <c r="H48" s="146"/>
      <c r="I48" s="176"/>
      <c r="J48" s="176"/>
      <c r="K48" s="176"/>
      <c r="L48" s="227"/>
      <c r="M48" s="228"/>
      <c r="N48" s="228"/>
      <c r="O48" s="228"/>
      <c r="P48" s="281"/>
      <c r="Q48" s="281"/>
      <c r="R48" s="281"/>
      <c r="S48" s="281"/>
      <c r="T48" s="203"/>
      <c r="U48" s="185"/>
      <c r="V48" s="315"/>
      <c r="W48" s="315"/>
      <c r="X48" s="315"/>
      <c r="Y48" s="315"/>
      <c r="Z48" s="185"/>
      <c r="AA48" s="185"/>
      <c r="AB48" s="185"/>
      <c r="AC48" s="185"/>
      <c r="AD48" s="185"/>
      <c r="AE48" s="185"/>
      <c r="AF48" s="141"/>
      <c r="AG48" s="141"/>
      <c r="AH48" s="141"/>
      <c r="AI48" s="141"/>
      <c r="AJ48" s="141"/>
      <c r="AK48" s="370"/>
    </row>
    <row r="49" spans="1:42" s="59" customFormat="1" ht="17.399999999999999">
      <c r="A49" s="66"/>
      <c r="B49" s="76"/>
      <c r="C49" s="82"/>
      <c r="D49" s="82"/>
      <c r="E49" s="76"/>
      <c r="F49" s="105"/>
      <c r="G49" s="124"/>
      <c r="H49" s="144"/>
      <c r="I49" s="184"/>
      <c r="J49" s="184"/>
      <c r="K49" s="184"/>
      <c r="L49" s="184"/>
      <c r="M49" s="242"/>
      <c r="N49" s="242"/>
      <c r="O49" s="235"/>
      <c r="P49" s="242"/>
      <c r="Q49" s="294"/>
      <c r="R49" s="294"/>
      <c r="S49" s="261"/>
      <c r="T49" s="184"/>
      <c r="U49" s="143"/>
      <c r="V49" s="313"/>
      <c r="W49" s="313"/>
      <c r="X49" s="313"/>
      <c r="Y49" s="242"/>
      <c r="Z49" s="185"/>
      <c r="AA49" s="185"/>
      <c r="AB49" s="185"/>
      <c r="AC49" s="141"/>
      <c r="AD49" s="141"/>
      <c r="AE49" s="141"/>
      <c r="AF49" s="141"/>
      <c r="AG49" s="141"/>
      <c r="AH49" s="141"/>
      <c r="AI49" s="141"/>
      <c r="AJ49" s="141"/>
      <c r="AK49" s="370"/>
    </row>
    <row r="50" spans="1:42" s="59" customFormat="1" ht="17.399999999999999">
      <c r="A50" s="66"/>
      <c r="B50" s="76"/>
      <c r="C50" s="82"/>
      <c r="D50" s="82"/>
      <c r="E50" s="76"/>
      <c r="F50" s="105"/>
      <c r="G50" s="124"/>
      <c r="H50" s="146"/>
      <c r="I50" s="185"/>
      <c r="J50" s="203"/>
      <c r="K50" s="216"/>
      <c r="L50" s="228"/>
      <c r="M50" s="228"/>
      <c r="N50" s="228"/>
      <c r="O50" s="265"/>
      <c r="P50" s="281"/>
      <c r="Q50" s="281"/>
      <c r="R50" s="281"/>
      <c r="S50" s="281"/>
      <c r="T50" s="185"/>
      <c r="U50" s="185"/>
      <c r="V50" s="185"/>
      <c r="W50" s="185"/>
      <c r="X50" s="185"/>
      <c r="Y50" s="185"/>
      <c r="Z50" s="185"/>
      <c r="AA50" s="185"/>
      <c r="AB50" s="185"/>
      <c r="AC50" s="208"/>
      <c r="AD50" s="208"/>
      <c r="AE50" s="208"/>
      <c r="AF50" s="208"/>
      <c r="AG50" s="208"/>
      <c r="AH50" s="208"/>
      <c r="AI50" s="208"/>
      <c r="AJ50" s="208"/>
      <c r="AK50" s="376"/>
    </row>
    <row r="51" spans="1:42" s="59" customFormat="1" ht="17.399999999999999">
      <c r="A51" s="66"/>
      <c r="B51" s="76"/>
      <c r="C51" s="82"/>
      <c r="D51" s="82"/>
      <c r="E51" s="76"/>
      <c r="F51" s="105"/>
      <c r="G51" s="124"/>
      <c r="H51" s="146"/>
      <c r="I51" s="184"/>
      <c r="J51" s="184"/>
      <c r="K51" s="184"/>
      <c r="L51" s="184"/>
      <c r="M51" s="242"/>
      <c r="N51" s="230"/>
      <c r="O51" s="235"/>
      <c r="P51" s="281"/>
      <c r="Q51" s="294"/>
      <c r="R51" s="294"/>
      <c r="S51" s="281"/>
      <c r="T51" s="184"/>
      <c r="U51" s="141"/>
      <c r="V51" s="313"/>
      <c r="W51" s="313"/>
      <c r="X51" s="313"/>
      <c r="Y51" s="242"/>
      <c r="Z51" s="141"/>
      <c r="AA51" s="141"/>
      <c r="AB51" s="141"/>
      <c r="AC51" s="208"/>
      <c r="AD51" s="208"/>
      <c r="AE51" s="208"/>
      <c r="AF51" s="208"/>
      <c r="AG51" s="208"/>
      <c r="AH51" s="208"/>
      <c r="AI51" s="208"/>
      <c r="AJ51" s="208"/>
      <c r="AK51" s="376"/>
    </row>
    <row r="52" spans="1:42" s="59" customFormat="1" ht="17.399999999999999">
      <c r="A52" s="66"/>
      <c r="B52" s="76"/>
      <c r="C52" s="82"/>
      <c r="D52" s="82"/>
      <c r="E52" s="76"/>
      <c r="F52" s="105"/>
      <c r="G52" s="124"/>
      <c r="H52" s="157"/>
      <c r="I52" s="187"/>
      <c r="J52" s="187"/>
      <c r="K52" s="187"/>
      <c r="L52" s="197"/>
      <c r="M52" s="230"/>
      <c r="N52" s="230"/>
      <c r="O52" s="230"/>
      <c r="P52" s="230"/>
      <c r="Q52" s="141"/>
      <c r="R52" s="295"/>
      <c r="S52" s="295"/>
      <c r="T52" s="141"/>
      <c r="U52" s="312"/>
      <c r="V52" s="312"/>
      <c r="W52" s="312"/>
      <c r="X52" s="312"/>
      <c r="Y52" s="195"/>
      <c r="Z52" s="141"/>
      <c r="AA52" s="141"/>
      <c r="AB52" s="141"/>
      <c r="AC52" s="208"/>
      <c r="AD52" s="208"/>
      <c r="AE52" s="208"/>
      <c r="AF52" s="208"/>
      <c r="AG52" s="208"/>
      <c r="AH52" s="208"/>
      <c r="AI52" s="208"/>
      <c r="AJ52" s="208"/>
      <c r="AK52" s="376"/>
    </row>
    <row r="53" spans="1:42" s="59" customFormat="1" ht="17.399999999999999">
      <c r="A53" s="66"/>
      <c r="B53" s="76"/>
      <c r="C53" s="82"/>
      <c r="D53" s="82"/>
      <c r="E53" s="76"/>
      <c r="F53" s="99" t="s">
        <v>107</v>
      </c>
      <c r="G53" s="126">
        <f>SUM(G38:G52)</f>
        <v>0</v>
      </c>
      <c r="H53" s="150"/>
      <c r="I53" s="181"/>
      <c r="J53" s="205"/>
      <c r="K53" s="205"/>
      <c r="L53" s="229"/>
      <c r="M53" s="229"/>
      <c r="N53" s="213"/>
      <c r="O53" s="181"/>
      <c r="P53" s="181"/>
      <c r="Q53" s="181"/>
      <c r="R53" s="181"/>
      <c r="S53" s="181"/>
      <c r="T53" s="181"/>
      <c r="U53" s="181"/>
      <c r="V53" s="213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374"/>
    </row>
    <row r="54" spans="1:42" s="59" customFormat="1" ht="17.399999999999999">
      <c r="A54" s="66"/>
      <c r="B54" s="76"/>
      <c r="C54" s="82"/>
      <c r="D54" s="82"/>
      <c r="E54" s="76"/>
      <c r="F54" s="100"/>
      <c r="G54" s="124"/>
      <c r="H54" s="151"/>
      <c r="I54" s="141"/>
      <c r="J54" s="206"/>
      <c r="K54" s="206"/>
      <c r="L54" s="230"/>
      <c r="M54" s="230"/>
      <c r="N54" s="214"/>
      <c r="O54" s="141"/>
      <c r="P54" s="141"/>
      <c r="Q54" s="141"/>
      <c r="R54" s="141"/>
      <c r="S54" s="141"/>
      <c r="T54" s="141"/>
      <c r="U54" s="141"/>
      <c r="V54" s="214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370"/>
    </row>
    <row r="55" spans="1:42" s="59" customFormat="1" ht="17.399999999999999">
      <c r="A55" s="66"/>
      <c r="B55" s="76"/>
      <c r="C55" s="82"/>
      <c r="D55" s="82"/>
      <c r="E55" s="98"/>
      <c r="F55" s="101"/>
      <c r="G55" s="127"/>
      <c r="H55" s="152"/>
      <c r="I55" s="182"/>
      <c r="J55" s="207"/>
      <c r="K55" s="215"/>
      <c r="L55" s="215"/>
      <c r="M55" s="215"/>
      <c r="N55" s="215"/>
      <c r="O55" s="182"/>
      <c r="P55" s="182"/>
      <c r="Q55" s="182"/>
      <c r="R55" s="182"/>
      <c r="S55" s="182"/>
      <c r="T55" s="182"/>
      <c r="U55" s="182"/>
      <c r="V55" s="316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375"/>
    </row>
    <row r="56" spans="1:42" s="59" customFormat="1" ht="17.399999999999999">
      <c r="A56" s="66"/>
      <c r="B56" s="76"/>
      <c r="C56" s="82"/>
      <c r="D56" s="82"/>
      <c r="E56" s="97" t="s">
        <v>93</v>
      </c>
      <c r="F56" s="112" t="s">
        <v>108</v>
      </c>
      <c r="G56" s="130"/>
      <c r="H56" s="158"/>
      <c r="I56" s="188"/>
      <c r="J56" s="188"/>
      <c r="K56" s="188"/>
      <c r="L56" s="188"/>
      <c r="M56" s="188"/>
      <c r="N56" s="188"/>
      <c r="O56" s="188"/>
      <c r="P56" s="283"/>
      <c r="Q56" s="283"/>
      <c r="R56" s="283"/>
      <c r="S56" s="299"/>
      <c r="T56" s="306"/>
      <c r="U56" s="306"/>
      <c r="V56" s="306"/>
      <c r="W56" s="306"/>
      <c r="X56" s="306"/>
      <c r="Y56" s="306"/>
      <c r="Z56" s="336"/>
      <c r="AA56" s="336"/>
      <c r="AB56" s="336"/>
      <c r="AC56" s="336"/>
      <c r="AD56" s="336"/>
      <c r="AE56" s="336"/>
      <c r="AF56" s="336"/>
      <c r="AG56" s="336"/>
      <c r="AH56" s="336"/>
      <c r="AI56" s="336"/>
      <c r="AJ56" s="336"/>
      <c r="AK56" s="380"/>
    </row>
    <row r="57" spans="1:42" s="59" customFormat="1" ht="17.399999999999999">
      <c r="A57" s="66"/>
      <c r="B57" s="76"/>
      <c r="C57" s="82"/>
      <c r="D57" s="82"/>
      <c r="E57" s="76"/>
      <c r="F57" s="113"/>
      <c r="G57" s="125"/>
      <c r="H57" s="142"/>
      <c r="I57" s="148"/>
      <c r="J57" s="148"/>
      <c r="K57" s="148"/>
      <c r="L57" s="148"/>
      <c r="M57" s="148"/>
      <c r="N57" s="148"/>
      <c r="O57" s="148"/>
      <c r="P57" s="175"/>
      <c r="Q57" s="175"/>
      <c r="R57" s="175"/>
      <c r="S57" s="143"/>
      <c r="T57" s="307"/>
      <c r="U57" s="307"/>
      <c r="V57" s="307"/>
      <c r="W57" s="307"/>
      <c r="X57" s="307"/>
      <c r="Y57" s="307"/>
      <c r="Z57" s="337"/>
      <c r="AA57" s="337"/>
      <c r="AB57" s="337"/>
      <c r="AC57" s="337"/>
      <c r="AD57" s="337"/>
      <c r="AE57" s="337"/>
      <c r="AF57" s="337"/>
      <c r="AG57" s="337"/>
      <c r="AH57" s="337"/>
      <c r="AI57" s="337"/>
      <c r="AJ57" s="337"/>
      <c r="AK57" s="381"/>
    </row>
    <row r="58" spans="1:42" s="59" customFormat="1" ht="17.399999999999999">
      <c r="A58" s="66"/>
      <c r="B58" s="76"/>
      <c r="C58" s="82"/>
      <c r="D58" s="82"/>
      <c r="E58" s="76"/>
      <c r="F58" s="113" t="s">
        <v>49</v>
      </c>
      <c r="G58" s="125"/>
      <c r="H58" s="159"/>
      <c r="I58" s="189"/>
      <c r="J58" s="189"/>
      <c r="K58" s="189"/>
      <c r="L58" s="189"/>
      <c r="M58" s="189"/>
      <c r="N58" s="189"/>
      <c r="O58" s="189"/>
      <c r="P58" s="284"/>
      <c r="Q58" s="284"/>
      <c r="R58" s="284"/>
      <c r="S58" s="276"/>
      <c r="T58" s="308"/>
      <c r="U58" s="308"/>
      <c r="V58" s="308"/>
      <c r="W58" s="308"/>
      <c r="X58" s="308"/>
      <c r="Y58" s="308"/>
      <c r="Z58" s="338"/>
      <c r="AA58" s="338"/>
      <c r="AB58" s="338"/>
      <c r="AC58" s="345"/>
      <c r="AD58" s="345"/>
      <c r="AE58" s="345"/>
      <c r="AF58" s="345"/>
      <c r="AG58" s="338"/>
      <c r="AH58" s="338"/>
      <c r="AI58" s="338"/>
      <c r="AJ58" s="345"/>
      <c r="AK58" s="382"/>
    </row>
    <row r="59" spans="1:42" s="59" customFormat="1" ht="17.399999999999999">
      <c r="A59" s="66"/>
      <c r="B59" s="76"/>
      <c r="C59" s="82"/>
      <c r="D59" s="82"/>
      <c r="E59" s="76"/>
      <c r="F59" s="114"/>
      <c r="G59" s="129"/>
      <c r="H59" s="160"/>
      <c r="I59" s="190"/>
      <c r="J59" s="190"/>
      <c r="K59" s="190"/>
      <c r="L59" s="190"/>
      <c r="M59" s="190"/>
      <c r="N59" s="190"/>
      <c r="O59" s="190"/>
      <c r="P59" s="285"/>
      <c r="Q59" s="285"/>
      <c r="R59" s="285"/>
      <c r="S59" s="300"/>
      <c r="T59" s="309"/>
      <c r="U59" s="309"/>
      <c r="V59" s="309"/>
      <c r="W59" s="309"/>
      <c r="X59" s="309"/>
      <c r="Y59" s="309"/>
      <c r="Z59" s="186"/>
      <c r="AA59" s="186"/>
      <c r="AB59" s="186"/>
      <c r="AC59" s="204"/>
      <c r="AD59" s="204"/>
      <c r="AE59" s="204"/>
      <c r="AF59" s="204"/>
      <c r="AG59" s="186"/>
      <c r="AH59" s="186"/>
      <c r="AI59" s="186"/>
      <c r="AJ59" s="204"/>
      <c r="AK59" s="383"/>
    </row>
    <row r="60" spans="1:42" s="59" customFormat="1" ht="17.399999999999999">
      <c r="A60" s="66"/>
      <c r="B60" s="76"/>
      <c r="C60" s="82"/>
      <c r="D60" s="82"/>
      <c r="E60" s="76"/>
      <c r="F60" s="114" t="s">
        <v>109</v>
      </c>
      <c r="G60" s="129"/>
      <c r="H60" s="159"/>
      <c r="I60" s="189"/>
      <c r="J60" s="189"/>
      <c r="K60" s="189"/>
      <c r="L60" s="189"/>
      <c r="M60" s="189"/>
      <c r="N60" s="189"/>
      <c r="O60" s="189"/>
      <c r="P60" s="284"/>
      <c r="Q60" s="284"/>
      <c r="R60" s="284"/>
      <c r="S60" s="276"/>
      <c r="T60" s="310"/>
      <c r="U60" s="310"/>
      <c r="V60" s="310"/>
      <c r="W60" s="310"/>
      <c r="X60" s="310"/>
      <c r="Y60" s="310"/>
      <c r="Z60" s="141"/>
      <c r="AA60" s="141"/>
      <c r="AB60" s="141"/>
      <c r="AC60" s="208"/>
      <c r="AD60" s="208"/>
      <c r="AE60" s="208"/>
      <c r="AF60" s="208"/>
      <c r="AG60" s="141"/>
      <c r="AH60" s="141"/>
      <c r="AI60" s="141"/>
      <c r="AJ60" s="208"/>
      <c r="AK60" s="376"/>
    </row>
    <row r="61" spans="1:42" s="59" customFormat="1" ht="17.399999999999999">
      <c r="A61" s="66"/>
      <c r="B61" s="76"/>
      <c r="C61" s="82"/>
      <c r="D61" s="82"/>
      <c r="E61" s="76"/>
      <c r="F61" s="115"/>
      <c r="G61" s="131"/>
      <c r="H61" s="161"/>
      <c r="I61" s="191"/>
      <c r="J61" s="191"/>
      <c r="K61" s="191"/>
      <c r="L61" s="191"/>
      <c r="M61" s="191"/>
      <c r="N61" s="191"/>
      <c r="O61" s="191"/>
      <c r="P61" s="286"/>
      <c r="Q61" s="286"/>
      <c r="R61" s="286"/>
      <c r="S61" s="301"/>
      <c r="T61" s="311"/>
      <c r="U61" s="311"/>
      <c r="V61" s="311"/>
      <c r="W61" s="311"/>
      <c r="X61" s="311"/>
      <c r="Y61" s="311"/>
      <c r="Z61" s="182"/>
      <c r="AA61" s="182"/>
      <c r="AB61" s="182"/>
      <c r="AC61" s="207"/>
      <c r="AD61" s="207"/>
      <c r="AE61" s="207"/>
      <c r="AF61" s="207"/>
      <c r="AG61" s="182"/>
      <c r="AH61" s="182"/>
      <c r="AI61" s="182"/>
      <c r="AJ61" s="207"/>
      <c r="AK61" s="384"/>
    </row>
    <row r="62" spans="1:42" s="59" customFormat="1" ht="17.399999999999999">
      <c r="A62" s="66"/>
      <c r="B62" s="76"/>
      <c r="C62" s="82"/>
      <c r="D62" s="82"/>
      <c r="E62" s="76"/>
      <c r="F62" s="116" t="s">
        <v>110</v>
      </c>
      <c r="G62" s="124">
        <f>SUM(G56:G61)</f>
        <v>0</v>
      </c>
      <c r="H62" s="151"/>
      <c r="I62" s="141"/>
      <c r="J62" s="208"/>
      <c r="K62" s="214"/>
      <c r="L62" s="214"/>
      <c r="M62" s="214"/>
      <c r="N62" s="214"/>
      <c r="O62" s="141"/>
      <c r="P62" s="141"/>
      <c r="Q62" s="141"/>
      <c r="R62" s="141"/>
      <c r="S62" s="141"/>
      <c r="T62" s="141"/>
      <c r="U62" s="141"/>
      <c r="V62" s="317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370"/>
    </row>
    <row r="63" spans="1:42" s="59" customFormat="1" ht="10.5" customHeight="1">
      <c r="A63" s="66"/>
      <c r="B63" s="76"/>
      <c r="C63" s="82"/>
      <c r="D63" s="82"/>
      <c r="E63" s="98"/>
      <c r="F63" s="116"/>
      <c r="G63" s="127"/>
      <c r="H63" s="152"/>
      <c r="I63" s="182"/>
      <c r="J63" s="182"/>
      <c r="K63" s="215"/>
      <c r="L63" s="215"/>
      <c r="M63" s="215"/>
      <c r="N63" s="215"/>
      <c r="O63" s="182"/>
      <c r="P63" s="182"/>
      <c r="Q63" s="182"/>
      <c r="R63" s="182"/>
      <c r="S63" s="182"/>
      <c r="T63" s="182"/>
      <c r="U63" s="182"/>
      <c r="V63" s="215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375"/>
    </row>
    <row r="64" spans="1:42" s="59" customFormat="1" ht="10.5" customHeight="1">
      <c r="A64" s="66"/>
      <c r="B64" s="76"/>
      <c r="C64" s="82"/>
      <c r="D64" s="82"/>
      <c r="E64" s="97" t="s">
        <v>94</v>
      </c>
      <c r="F64" s="117" t="s">
        <v>111</v>
      </c>
      <c r="G64" s="126"/>
      <c r="H64" s="15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385"/>
      <c r="AM64" s="398"/>
      <c r="AN64" s="398"/>
      <c r="AO64" s="398"/>
      <c r="AP64" s="400"/>
    </row>
    <row r="65" spans="1:42" s="59" customFormat="1" ht="10.5" customHeight="1">
      <c r="A65" s="66"/>
      <c r="B65" s="76"/>
      <c r="C65" s="82"/>
      <c r="D65" s="82"/>
      <c r="E65" s="76"/>
      <c r="F65" s="105"/>
      <c r="G65" s="124"/>
      <c r="H65" s="16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386"/>
      <c r="AM65" s="398"/>
      <c r="AN65" s="398"/>
      <c r="AO65" s="398"/>
      <c r="AP65" s="400"/>
    </row>
    <row r="66" spans="1:42" s="59" customFormat="1" ht="10.5" customHeight="1">
      <c r="A66" s="66"/>
      <c r="B66" s="76"/>
      <c r="C66" s="82"/>
      <c r="D66" s="82"/>
      <c r="E66" s="76"/>
      <c r="F66" s="118" t="s">
        <v>101</v>
      </c>
      <c r="G66" s="132"/>
      <c r="H66" s="15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387"/>
      <c r="AM66" s="399"/>
      <c r="AN66" s="400"/>
      <c r="AO66" s="400"/>
      <c r="AP66" s="400"/>
    </row>
    <row r="67" spans="1:42" s="59" customFormat="1" ht="10.5" customHeight="1">
      <c r="A67" s="66"/>
      <c r="B67" s="76"/>
      <c r="C67" s="82"/>
      <c r="D67" s="82"/>
      <c r="E67" s="76"/>
      <c r="F67" s="119"/>
      <c r="G67" s="133"/>
      <c r="H67" s="16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388"/>
      <c r="AM67" s="399"/>
      <c r="AN67" s="400"/>
      <c r="AO67" s="400"/>
      <c r="AP67" s="400"/>
    </row>
    <row r="68" spans="1:42" s="59" customFormat="1" ht="10.5" customHeight="1">
      <c r="A68" s="66"/>
      <c r="B68" s="76"/>
      <c r="C68" s="82"/>
      <c r="D68" s="82"/>
      <c r="E68" s="76"/>
      <c r="F68" s="99" t="s">
        <v>112</v>
      </c>
      <c r="G68" s="126">
        <f>SUM(G64:G67)</f>
        <v>0</v>
      </c>
      <c r="H68" s="150"/>
      <c r="I68" s="181"/>
      <c r="J68" s="209"/>
      <c r="K68" s="213"/>
      <c r="L68" s="213"/>
      <c r="M68" s="213"/>
      <c r="N68" s="213"/>
      <c r="O68" s="181"/>
      <c r="P68" s="181"/>
      <c r="Q68" s="181"/>
      <c r="R68" s="181"/>
      <c r="S68" s="181"/>
      <c r="T68" s="181"/>
      <c r="U68" s="181"/>
      <c r="V68" s="318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374"/>
      <c r="AM68" s="399"/>
      <c r="AN68" s="400"/>
      <c r="AO68" s="400"/>
      <c r="AP68" s="400"/>
    </row>
    <row r="69" spans="1:42" s="59" customFormat="1" ht="10.5" customHeight="1">
      <c r="A69" s="66"/>
      <c r="B69" s="76"/>
      <c r="C69" s="82"/>
      <c r="D69" s="82"/>
      <c r="E69" s="98"/>
      <c r="F69" s="101"/>
      <c r="G69" s="127"/>
      <c r="H69" s="152"/>
      <c r="I69" s="182"/>
      <c r="J69" s="182"/>
      <c r="K69" s="215"/>
      <c r="L69" s="215"/>
      <c r="M69" s="215"/>
      <c r="N69" s="215"/>
      <c r="O69" s="182"/>
      <c r="P69" s="182"/>
      <c r="Q69" s="182"/>
      <c r="R69" s="182"/>
      <c r="S69" s="182"/>
      <c r="T69" s="182"/>
      <c r="U69" s="182"/>
      <c r="V69" s="215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375"/>
      <c r="AM69" s="399"/>
      <c r="AN69" s="400"/>
      <c r="AO69" s="400"/>
      <c r="AP69" s="400"/>
    </row>
    <row r="70" spans="1:42" s="59" customFormat="1" ht="10.5" customHeight="1">
      <c r="A70" s="66"/>
      <c r="B70" s="76"/>
      <c r="C70" s="82"/>
      <c r="D70" s="82"/>
      <c r="E70" s="99" t="s">
        <v>95</v>
      </c>
      <c r="F70" s="117" t="s">
        <v>113</v>
      </c>
      <c r="G70" s="126"/>
      <c r="H70" s="15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385"/>
      <c r="AM70" s="399"/>
      <c r="AN70" s="400"/>
      <c r="AO70" s="400"/>
      <c r="AP70" s="400"/>
    </row>
    <row r="71" spans="1:42" s="59" customFormat="1" ht="10.5" customHeight="1">
      <c r="A71" s="66"/>
      <c r="B71" s="76"/>
      <c r="C71" s="82"/>
      <c r="D71" s="82"/>
      <c r="E71" s="100"/>
      <c r="F71" s="105"/>
      <c r="G71" s="124"/>
      <c r="H71" s="16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0"/>
      <c r="AI71" s="190"/>
      <c r="AJ71" s="190"/>
      <c r="AK71" s="386"/>
      <c r="AM71" s="399"/>
      <c r="AN71" s="400"/>
      <c r="AO71" s="400"/>
      <c r="AP71" s="400"/>
    </row>
    <row r="72" spans="1:42" s="59" customFormat="1" ht="10.5" customHeight="1">
      <c r="A72" s="66"/>
      <c r="B72" s="76"/>
      <c r="C72" s="82"/>
      <c r="D72" s="82"/>
      <c r="E72" s="100"/>
      <c r="F72" s="118" t="s">
        <v>114</v>
      </c>
      <c r="G72" s="134"/>
      <c r="H72" s="15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89"/>
      <c r="W72" s="189"/>
      <c r="X72" s="189"/>
      <c r="Y72" s="189"/>
      <c r="Z72" s="189"/>
      <c r="AA72" s="189"/>
      <c r="AB72" s="189"/>
      <c r="AC72" s="189"/>
      <c r="AD72" s="189"/>
      <c r="AE72" s="189"/>
      <c r="AF72" s="189"/>
      <c r="AG72" s="189"/>
      <c r="AH72" s="189"/>
      <c r="AI72" s="189"/>
      <c r="AJ72" s="189"/>
      <c r="AK72" s="387"/>
    </row>
    <row r="73" spans="1:42" s="59" customFormat="1" ht="10.5" customHeight="1">
      <c r="A73" s="66"/>
      <c r="B73" s="76"/>
      <c r="C73" s="82"/>
      <c r="D73" s="82"/>
      <c r="E73" s="100"/>
      <c r="F73" s="119"/>
      <c r="G73" s="131"/>
      <c r="H73" s="16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388"/>
    </row>
    <row r="74" spans="1:42" s="59" customFormat="1" ht="10.5" customHeight="1">
      <c r="A74" s="66"/>
      <c r="B74" s="76"/>
      <c r="C74" s="82"/>
      <c r="D74" s="82"/>
      <c r="E74" s="100"/>
      <c r="F74" s="116" t="s">
        <v>115</v>
      </c>
      <c r="G74" s="126">
        <f>SUM(G70:G73)</f>
        <v>0</v>
      </c>
      <c r="H74" s="151"/>
      <c r="I74" s="141"/>
      <c r="J74" s="141"/>
      <c r="K74" s="214"/>
      <c r="L74" s="214"/>
      <c r="M74" s="214"/>
      <c r="N74" s="214"/>
      <c r="O74" s="141"/>
      <c r="P74" s="141"/>
      <c r="Q74" s="141"/>
      <c r="R74" s="141"/>
      <c r="S74" s="141"/>
      <c r="T74" s="141"/>
      <c r="U74" s="141"/>
      <c r="V74" s="214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370"/>
    </row>
    <row r="75" spans="1:42" s="59" customFormat="1" ht="10.5" customHeight="1">
      <c r="A75" s="66"/>
      <c r="B75" s="76"/>
      <c r="C75" s="82"/>
      <c r="D75" s="82"/>
      <c r="E75" s="101"/>
      <c r="F75" s="116"/>
      <c r="G75" s="127"/>
      <c r="H75" s="151"/>
      <c r="I75" s="141"/>
      <c r="J75" s="141"/>
      <c r="K75" s="214"/>
      <c r="L75" s="214"/>
      <c r="M75" s="214"/>
      <c r="N75" s="214"/>
      <c r="O75" s="141"/>
      <c r="P75" s="141"/>
      <c r="Q75" s="141"/>
      <c r="R75" s="141"/>
      <c r="S75" s="141"/>
      <c r="T75" s="141"/>
      <c r="U75" s="141"/>
      <c r="V75" s="214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370"/>
    </row>
    <row r="76" spans="1:42" s="59" customFormat="1" ht="10.5" customHeight="1">
      <c r="A76" s="66"/>
      <c r="B76" s="76"/>
      <c r="C76" s="82"/>
      <c r="D76" s="82"/>
      <c r="E76" s="97" t="s">
        <v>5</v>
      </c>
      <c r="F76" s="117"/>
      <c r="G76" s="126"/>
      <c r="H76" s="15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385"/>
    </row>
    <row r="77" spans="1:42" s="59" customFormat="1" ht="10.5" customHeight="1">
      <c r="A77" s="66"/>
      <c r="B77" s="76"/>
      <c r="C77" s="82"/>
      <c r="D77" s="82"/>
      <c r="E77" s="76"/>
      <c r="F77" s="105"/>
      <c r="G77" s="124"/>
      <c r="H77" s="16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386"/>
    </row>
    <row r="78" spans="1:42" s="59" customFormat="1" ht="10.5" customHeight="1">
      <c r="A78" s="66"/>
      <c r="B78" s="76"/>
      <c r="C78" s="82"/>
      <c r="D78" s="82"/>
      <c r="E78" s="76"/>
      <c r="F78" s="118"/>
      <c r="G78" s="134"/>
      <c r="H78" s="16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382"/>
    </row>
    <row r="79" spans="1:42" s="59" customFormat="1" ht="10.5" customHeight="1">
      <c r="A79" s="66"/>
      <c r="B79" s="76"/>
      <c r="C79" s="82"/>
      <c r="D79" s="82"/>
      <c r="E79" s="76"/>
      <c r="F79" s="119"/>
      <c r="G79" s="131"/>
      <c r="H79" s="16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384"/>
    </row>
    <row r="80" spans="1:42" s="59" customFormat="1" ht="10.5" customHeight="1">
      <c r="A80" s="66"/>
      <c r="B80" s="76"/>
      <c r="C80" s="82"/>
      <c r="D80" s="82"/>
      <c r="E80" s="76"/>
      <c r="F80" s="116" t="s">
        <v>116</v>
      </c>
      <c r="G80" s="126">
        <f>SUM(G76:G79)</f>
        <v>0</v>
      </c>
      <c r="H80" s="151"/>
      <c r="I80" s="141"/>
      <c r="J80" s="208"/>
      <c r="K80" s="214"/>
      <c r="L80" s="214"/>
      <c r="M80" s="214"/>
      <c r="N80" s="214"/>
      <c r="O80" s="141"/>
      <c r="P80" s="141"/>
      <c r="Q80" s="141"/>
      <c r="R80" s="141"/>
      <c r="S80" s="141"/>
      <c r="T80" s="141"/>
      <c r="U80" s="141"/>
      <c r="V80" s="317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370"/>
    </row>
    <row r="81" spans="1:37" s="59" customFormat="1" ht="10.5" customHeight="1">
      <c r="A81" s="66"/>
      <c r="B81" s="76"/>
      <c r="C81" s="82"/>
      <c r="D81" s="82"/>
      <c r="E81" s="98"/>
      <c r="F81" s="120"/>
      <c r="G81" s="127"/>
      <c r="H81" s="152"/>
      <c r="I81" s="182"/>
      <c r="J81" s="182"/>
      <c r="K81" s="215"/>
      <c r="L81" s="215"/>
      <c r="M81" s="215"/>
      <c r="N81" s="215"/>
      <c r="O81" s="182"/>
      <c r="P81" s="182"/>
      <c r="Q81" s="182"/>
      <c r="R81" s="182"/>
      <c r="S81" s="182"/>
      <c r="T81" s="182"/>
      <c r="U81" s="182"/>
      <c r="V81" s="215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375"/>
    </row>
    <row r="82" spans="1:37" s="59" customFormat="1" ht="10.5" customHeight="1">
      <c r="A82" s="66"/>
      <c r="B82" s="76"/>
      <c r="C82" s="82"/>
      <c r="D82" s="82"/>
      <c r="E82" s="97" t="s">
        <v>96</v>
      </c>
      <c r="F82" s="117" t="s">
        <v>117</v>
      </c>
      <c r="G82" s="126"/>
      <c r="H82" s="15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385"/>
    </row>
    <row r="83" spans="1:37" s="59" customFormat="1" ht="10.5" customHeight="1">
      <c r="A83" s="66"/>
      <c r="B83" s="76"/>
      <c r="C83" s="82"/>
      <c r="D83" s="82"/>
      <c r="E83" s="76"/>
      <c r="F83" s="105"/>
      <c r="G83" s="124"/>
      <c r="H83" s="16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386"/>
    </row>
    <row r="84" spans="1:37" s="59" customFormat="1" ht="10.5" customHeight="1">
      <c r="A84" s="66"/>
      <c r="B84" s="76"/>
      <c r="C84" s="82"/>
      <c r="D84" s="82"/>
      <c r="E84" s="76"/>
      <c r="F84" s="118" t="s">
        <v>118</v>
      </c>
      <c r="G84" s="134"/>
      <c r="H84" s="159"/>
      <c r="I84" s="189"/>
      <c r="J84" s="189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387"/>
    </row>
    <row r="85" spans="1:37" s="59" customFormat="1" ht="10.5" customHeight="1">
      <c r="A85" s="66"/>
      <c r="B85" s="76"/>
      <c r="C85" s="82"/>
      <c r="D85" s="82"/>
      <c r="E85" s="76"/>
      <c r="F85" s="119"/>
      <c r="G85" s="131"/>
      <c r="H85" s="16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388"/>
    </row>
    <row r="86" spans="1:37" s="59" customFormat="1" ht="10.5" customHeight="1">
      <c r="A86" s="66"/>
      <c r="B86" s="76"/>
      <c r="C86" s="82"/>
      <c r="D86" s="82"/>
      <c r="E86" s="76"/>
      <c r="F86" s="116" t="s">
        <v>119</v>
      </c>
      <c r="G86" s="126">
        <f>SUM(G82:G85)</f>
        <v>0</v>
      </c>
      <c r="H86" s="151"/>
      <c r="I86" s="141"/>
      <c r="J86" s="208"/>
      <c r="K86" s="214"/>
      <c r="L86" s="214"/>
      <c r="M86" s="214"/>
      <c r="N86" s="214"/>
      <c r="O86" s="141"/>
      <c r="P86" s="141"/>
      <c r="Q86" s="141"/>
      <c r="R86" s="141"/>
      <c r="S86" s="141"/>
      <c r="T86" s="141"/>
      <c r="U86" s="141"/>
      <c r="V86" s="317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370"/>
    </row>
    <row r="87" spans="1:37" ht="10.5" customHeight="1">
      <c r="A87" s="66"/>
      <c r="B87" s="76"/>
      <c r="C87" s="82"/>
      <c r="D87" s="82"/>
      <c r="E87" s="98"/>
      <c r="F87" s="120"/>
      <c r="G87" s="127"/>
      <c r="H87" s="152"/>
      <c r="I87" s="182"/>
      <c r="J87" s="182"/>
      <c r="K87" s="215"/>
      <c r="L87" s="215"/>
      <c r="M87" s="215"/>
      <c r="N87" s="215"/>
      <c r="O87" s="182"/>
      <c r="P87" s="182"/>
      <c r="Q87" s="182"/>
      <c r="R87" s="182"/>
      <c r="S87" s="182"/>
      <c r="T87" s="182"/>
      <c r="U87" s="182"/>
      <c r="V87" s="215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375"/>
    </row>
    <row r="88" spans="1:37" ht="4.5" customHeight="1">
      <c r="A88" s="66"/>
      <c r="B88" s="76"/>
      <c r="C88" s="82"/>
      <c r="D88" s="82"/>
      <c r="E88" s="88" t="s">
        <v>97</v>
      </c>
      <c r="F88" s="121"/>
      <c r="G88" s="126"/>
      <c r="H88" s="164"/>
      <c r="I88" s="194"/>
      <c r="J88" s="194"/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  <c r="AA88" s="194"/>
      <c r="AB88" s="194"/>
      <c r="AC88" s="194"/>
      <c r="AD88" s="194"/>
      <c r="AE88" s="194"/>
      <c r="AF88" s="194"/>
      <c r="AG88" s="194"/>
      <c r="AH88" s="194"/>
      <c r="AI88" s="194"/>
      <c r="AJ88" s="194"/>
      <c r="AK88" s="389"/>
    </row>
    <row r="89" spans="1:37" ht="4.5" customHeight="1">
      <c r="A89" s="66"/>
      <c r="B89" s="76"/>
      <c r="C89" s="82"/>
      <c r="D89" s="82"/>
      <c r="E89" s="89"/>
      <c r="F89" s="116"/>
      <c r="G89" s="124"/>
      <c r="H89" s="16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  <c r="W89" s="195"/>
      <c r="X89" s="195"/>
      <c r="Y89" s="195"/>
      <c r="Z89" s="195"/>
      <c r="AA89" s="195"/>
      <c r="AB89" s="195"/>
      <c r="AC89" s="195"/>
      <c r="AD89" s="195"/>
      <c r="AE89" s="195"/>
      <c r="AF89" s="195"/>
      <c r="AG89" s="195"/>
      <c r="AH89" s="195"/>
      <c r="AI89" s="195"/>
      <c r="AJ89" s="195"/>
      <c r="AK89" s="376"/>
    </row>
    <row r="90" spans="1:37" ht="4.5" customHeight="1">
      <c r="A90" s="66"/>
      <c r="B90" s="76"/>
      <c r="C90" s="82"/>
      <c r="D90" s="82"/>
      <c r="E90" s="89"/>
      <c r="F90" s="116"/>
      <c r="G90" s="124"/>
      <c r="H90" s="16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5"/>
      <c r="Y90" s="195"/>
      <c r="Z90" s="195"/>
      <c r="AA90" s="195"/>
      <c r="AB90" s="195"/>
      <c r="AC90" s="195"/>
      <c r="AD90" s="195"/>
      <c r="AE90" s="195"/>
      <c r="AF90" s="195"/>
      <c r="AG90" s="195"/>
      <c r="AH90" s="195"/>
      <c r="AI90" s="195"/>
      <c r="AJ90" s="195"/>
      <c r="AK90" s="376"/>
    </row>
    <row r="91" spans="1:37" ht="4.5" customHeight="1">
      <c r="A91" s="66"/>
      <c r="B91" s="76"/>
      <c r="C91" s="82"/>
      <c r="D91" s="82"/>
      <c r="E91" s="89"/>
      <c r="F91" s="116"/>
      <c r="G91" s="124"/>
      <c r="H91" s="156"/>
      <c r="I91" s="143"/>
      <c r="J91" s="143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  <c r="AG91" s="148"/>
      <c r="AH91" s="148"/>
      <c r="AI91" s="148"/>
      <c r="AJ91" s="148"/>
      <c r="AK91" s="377"/>
    </row>
    <row r="92" spans="1:37" ht="4.5" customHeight="1">
      <c r="A92" s="66"/>
      <c r="B92" s="76"/>
      <c r="C92" s="82"/>
      <c r="D92" s="82"/>
      <c r="E92" s="89"/>
      <c r="F92" s="116"/>
      <c r="G92" s="124"/>
      <c r="H92" s="156"/>
      <c r="I92" s="143"/>
      <c r="J92" s="143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377"/>
    </row>
    <row r="93" spans="1:37" ht="4.5" customHeight="1">
      <c r="A93" s="66"/>
      <c r="B93" s="76"/>
      <c r="C93" s="82"/>
      <c r="D93" s="82"/>
      <c r="E93" s="89"/>
      <c r="F93" s="116"/>
      <c r="G93" s="124"/>
      <c r="H93" s="156"/>
      <c r="I93" s="143"/>
      <c r="J93" s="143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377"/>
    </row>
    <row r="94" spans="1:37" ht="4.5" customHeight="1">
      <c r="A94" s="66"/>
      <c r="B94" s="76"/>
      <c r="C94" s="82"/>
      <c r="D94" s="82"/>
      <c r="E94" s="90"/>
      <c r="F94" s="120"/>
      <c r="G94" s="127"/>
      <c r="H94" s="16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6"/>
      <c r="AK94" s="390"/>
    </row>
    <row r="95" spans="1:37" ht="9" customHeight="1">
      <c r="A95" s="66"/>
      <c r="B95" s="76"/>
      <c r="C95" s="82"/>
      <c r="D95" s="82"/>
      <c r="E95" s="102" t="s">
        <v>98</v>
      </c>
      <c r="F95" s="121"/>
      <c r="G95" s="126">
        <f>SUM(G34,G53,G62,G68,G74,G80,G86,G88)</f>
        <v>0</v>
      </c>
      <c r="H95" s="150"/>
      <c r="I95" s="181"/>
      <c r="J95" s="205"/>
      <c r="K95" s="205"/>
      <c r="L95" s="229"/>
      <c r="M95" s="229"/>
      <c r="N95" s="213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81"/>
      <c r="AH95" s="181"/>
      <c r="AI95" s="181"/>
      <c r="AJ95" s="181"/>
      <c r="AK95" s="374"/>
    </row>
    <row r="96" spans="1:37" ht="18" customHeight="1">
      <c r="A96" s="66"/>
      <c r="B96" s="76"/>
      <c r="C96" s="82"/>
      <c r="D96" s="82"/>
      <c r="E96" s="85"/>
      <c r="F96" s="116"/>
      <c r="G96" s="124"/>
      <c r="H96" s="151"/>
      <c r="I96" s="141"/>
      <c r="J96" s="206"/>
      <c r="K96" s="206"/>
      <c r="L96" s="230"/>
      <c r="M96" s="230"/>
      <c r="N96" s="214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370"/>
    </row>
    <row r="97" spans="1:37" ht="9" customHeight="1">
      <c r="A97" s="66"/>
      <c r="B97" s="76"/>
      <c r="C97" s="82"/>
      <c r="D97" s="83"/>
      <c r="E97" s="86"/>
      <c r="F97" s="120"/>
      <c r="G97" s="127"/>
      <c r="H97" s="152"/>
      <c r="I97" s="182"/>
      <c r="J97" s="207"/>
      <c r="K97" s="215"/>
      <c r="L97" s="215"/>
      <c r="M97" s="215"/>
      <c r="N97" s="215"/>
      <c r="O97" s="182"/>
      <c r="P97" s="182"/>
      <c r="Q97" s="182"/>
      <c r="R97" s="182"/>
      <c r="S97" s="182"/>
      <c r="T97" s="182"/>
      <c r="U97" s="182"/>
      <c r="V97" s="316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  <c r="AK97" s="375"/>
    </row>
    <row r="98" spans="1:37" ht="17.25" customHeight="1">
      <c r="A98" s="66"/>
      <c r="B98" s="76"/>
      <c r="C98" s="82"/>
      <c r="D98" s="88" t="s">
        <v>89</v>
      </c>
      <c r="E98" s="84"/>
      <c r="F98" s="121"/>
      <c r="G98" s="126">
        <f>SUM(W99)</f>
        <v>0</v>
      </c>
      <c r="H98" s="167"/>
      <c r="I98" s="181"/>
      <c r="J98" s="210"/>
      <c r="K98" s="210"/>
      <c r="L98" s="210"/>
      <c r="M98" s="210"/>
      <c r="N98" s="181"/>
      <c r="O98" s="266"/>
      <c r="P98" s="266"/>
      <c r="Q98" s="181"/>
      <c r="R98" s="181"/>
      <c r="S98" s="210"/>
      <c r="T98" s="210"/>
      <c r="U98" s="181"/>
      <c r="V98" s="181"/>
      <c r="W98" s="268"/>
      <c r="X98" s="268"/>
      <c r="Y98" s="268"/>
      <c r="Z98" s="268"/>
      <c r="AA98" s="268"/>
      <c r="AB98" s="266"/>
      <c r="AC98" s="268"/>
      <c r="AD98" s="268"/>
      <c r="AE98" s="268"/>
      <c r="AF98" s="268"/>
      <c r="AG98" s="268"/>
      <c r="AH98" s="268"/>
      <c r="AI98" s="268"/>
      <c r="AJ98" s="268"/>
      <c r="AK98" s="391"/>
    </row>
    <row r="99" spans="1:37" ht="17.25" customHeight="1">
      <c r="A99" s="66"/>
      <c r="B99" s="76"/>
      <c r="C99" s="82"/>
      <c r="D99" s="89"/>
      <c r="E99" s="85"/>
      <c r="F99" s="116"/>
      <c r="G99" s="124"/>
      <c r="H99" s="151"/>
      <c r="I99" s="197"/>
      <c r="J99" s="211"/>
      <c r="K99" s="211"/>
      <c r="L99" s="211"/>
      <c r="M99" s="211"/>
      <c r="N99" s="211"/>
      <c r="O99" s="267"/>
      <c r="Q99" s="141"/>
      <c r="R99" s="296"/>
      <c r="S99" s="296"/>
      <c r="T99" s="296"/>
      <c r="U99" s="296"/>
      <c r="V99" s="141"/>
      <c r="W99" s="320"/>
      <c r="X99" s="320"/>
      <c r="Y99" s="320"/>
      <c r="Z99" s="320"/>
      <c r="AA99" s="195"/>
      <c r="AC99" s="141"/>
      <c r="AD99" s="141"/>
      <c r="AE99" s="141"/>
      <c r="AF99" s="141"/>
      <c r="AG99" s="141"/>
      <c r="AH99" s="141"/>
      <c r="AI99" s="141"/>
      <c r="AJ99" s="141"/>
      <c r="AK99" s="376"/>
    </row>
    <row r="100" spans="1:37" ht="17.25" customHeight="1">
      <c r="A100" s="66"/>
      <c r="B100" s="76"/>
      <c r="C100" s="82"/>
      <c r="D100" s="90"/>
      <c r="E100" s="86"/>
      <c r="F100" s="120"/>
      <c r="G100" s="127"/>
      <c r="H100" s="152"/>
      <c r="I100" s="198"/>
      <c r="J100" s="182"/>
      <c r="K100" s="215"/>
      <c r="L100" s="182"/>
      <c r="M100" s="215"/>
      <c r="N100" s="215"/>
      <c r="O100" s="182"/>
      <c r="P100" s="182"/>
      <c r="Q100" s="182"/>
      <c r="R100" s="182"/>
      <c r="S100" s="182"/>
      <c r="T100" s="182"/>
      <c r="U100" s="182"/>
      <c r="V100" s="215"/>
      <c r="W100" s="182"/>
      <c r="X100" s="182"/>
      <c r="Y100" s="182"/>
      <c r="Z100" s="182"/>
      <c r="AA100" s="182"/>
      <c r="AB100" s="182"/>
      <c r="AC100" s="207"/>
      <c r="AD100" s="207"/>
      <c r="AE100" s="207"/>
      <c r="AF100" s="207"/>
      <c r="AG100" s="207"/>
      <c r="AH100" s="207"/>
      <c r="AI100" s="207"/>
      <c r="AJ100" s="207"/>
      <c r="AK100" s="384"/>
    </row>
    <row r="101" spans="1:37" ht="21" customHeight="1">
      <c r="A101" s="66"/>
      <c r="B101" s="76"/>
      <c r="C101" s="82"/>
      <c r="D101" s="91" t="s">
        <v>90</v>
      </c>
      <c r="E101" s="85"/>
      <c r="F101" s="116"/>
      <c r="G101" s="124">
        <f>SUM(G98,G95)</f>
        <v>0</v>
      </c>
      <c r="H101" s="15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214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370"/>
    </row>
    <row r="102" spans="1:37" ht="21" customHeight="1">
      <c r="A102" s="66"/>
      <c r="B102" s="76"/>
      <c r="C102" s="83"/>
      <c r="D102" s="86"/>
      <c r="E102" s="86"/>
      <c r="F102" s="120"/>
      <c r="G102" s="127"/>
      <c r="H102" s="152"/>
      <c r="I102" s="182"/>
      <c r="J102" s="212"/>
      <c r="K102" s="212"/>
      <c r="L102" s="231"/>
      <c r="M102" s="231"/>
      <c r="N102" s="215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  <c r="AK102" s="375"/>
    </row>
    <row r="103" spans="1:37" s="59" customFormat="1" ht="12" customHeight="1">
      <c r="A103" s="66"/>
      <c r="B103" s="77"/>
      <c r="C103" s="84" t="s">
        <v>84</v>
      </c>
      <c r="D103" s="84"/>
      <c r="E103" s="84"/>
      <c r="F103" s="121"/>
      <c r="G103" s="126">
        <f>SUM(W104,M105)</f>
        <v>0</v>
      </c>
      <c r="H103" s="167"/>
      <c r="I103" s="183"/>
      <c r="J103" s="183"/>
      <c r="K103" s="183"/>
      <c r="L103" s="232"/>
      <c r="M103" s="176"/>
      <c r="N103" s="176"/>
      <c r="O103" s="268"/>
      <c r="P103" s="176"/>
      <c r="Q103" s="176"/>
      <c r="R103" s="268"/>
      <c r="S103" s="183"/>
      <c r="T103" s="183"/>
      <c r="U103" s="268"/>
      <c r="V103" s="268"/>
      <c r="W103" s="268"/>
      <c r="X103" s="268"/>
      <c r="Y103" s="268"/>
      <c r="Z103" s="268"/>
      <c r="AA103" s="268"/>
      <c r="AB103" s="268"/>
      <c r="AC103" s="268"/>
      <c r="AD103" s="268"/>
      <c r="AE103" s="268"/>
      <c r="AF103" s="268"/>
      <c r="AG103" s="268"/>
      <c r="AH103" s="268"/>
      <c r="AI103" s="268"/>
      <c r="AJ103" s="268"/>
      <c r="AK103" s="391"/>
    </row>
    <row r="104" spans="1:37" s="59" customFormat="1" ht="12" customHeight="1">
      <c r="A104" s="66"/>
      <c r="B104" s="77"/>
      <c r="C104" s="85"/>
      <c r="D104" s="85"/>
      <c r="E104" s="85"/>
      <c r="F104" s="116"/>
      <c r="G104" s="124"/>
      <c r="H104" s="151"/>
      <c r="I104" s="141"/>
      <c r="J104" s="206"/>
      <c r="K104" s="206"/>
      <c r="L104" s="197"/>
      <c r="M104" s="230"/>
      <c r="N104" s="230"/>
      <c r="O104" s="141"/>
      <c r="P104" s="208"/>
      <c r="Q104" s="208"/>
      <c r="R104" s="141"/>
      <c r="S104" s="208"/>
      <c r="T104" s="208"/>
      <c r="U104" s="208"/>
      <c r="V104" s="141"/>
      <c r="W104" s="312"/>
      <c r="X104" s="312"/>
      <c r="Y104" s="312"/>
      <c r="Z104" s="195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376"/>
    </row>
    <row r="105" spans="1:37" s="59" customFormat="1" ht="12" customHeight="1">
      <c r="A105" s="66"/>
      <c r="B105" s="77"/>
      <c r="C105" s="86"/>
      <c r="D105" s="86"/>
      <c r="E105" s="86"/>
      <c r="F105" s="120"/>
      <c r="G105" s="127"/>
      <c r="H105" s="152"/>
      <c r="I105" s="182"/>
      <c r="J105" s="207"/>
      <c r="K105" s="215"/>
      <c r="L105" s="197"/>
      <c r="M105" s="230"/>
      <c r="N105" s="230"/>
      <c r="O105" s="193"/>
      <c r="P105" s="182"/>
      <c r="Q105" s="182"/>
      <c r="R105" s="182"/>
      <c r="S105" s="182"/>
      <c r="T105" s="182"/>
      <c r="U105" s="182"/>
      <c r="V105" s="316"/>
      <c r="W105" s="182"/>
      <c r="X105" s="182"/>
      <c r="Y105" s="182"/>
      <c r="Z105" s="182"/>
      <c r="AA105" s="182"/>
      <c r="AB105" s="182"/>
      <c r="AC105" s="207"/>
      <c r="AD105" s="207"/>
      <c r="AE105" s="207"/>
      <c r="AF105" s="207"/>
      <c r="AG105" s="207"/>
      <c r="AH105" s="207"/>
      <c r="AI105" s="207"/>
      <c r="AJ105" s="207"/>
      <c r="AK105" s="384"/>
    </row>
    <row r="106" spans="1:37" s="59" customFormat="1" ht="16.5" customHeight="1">
      <c r="A106" s="67"/>
      <c r="B106" s="78"/>
      <c r="C106" s="84" t="s">
        <v>88</v>
      </c>
      <c r="D106" s="84"/>
      <c r="E106" s="84"/>
      <c r="F106" s="121"/>
      <c r="G106" s="126">
        <f>SUM(G101+G103)</f>
        <v>0</v>
      </c>
      <c r="H106" s="150"/>
      <c r="I106" s="181"/>
      <c r="J106" s="209"/>
      <c r="K106" s="213"/>
      <c r="L106" s="213"/>
      <c r="M106" s="213"/>
      <c r="N106" s="213"/>
      <c r="O106" s="181"/>
      <c r="P106" s="181"/>
      <c r="Q106" s="181"/>
      <c r="R106" s="181"/>
      <c r="S106" s="181"/>
      <c r="T106" s="181"/>
      <c r="U106" s="181"/>
      <c r="V106" s="318"/>
      <c r="W106" s="181"/>
      <c r="X106" s="181"/>
      <c r="Y106" s="181"/>
      <c r="Z106" s="181"/>
      <c r="AA106" s="181"/>
      <c r="AB106" s="181"/>
      <c r="AC106" s="181"/>
      <c r="AD106" s="181"/>
      <c r="AE106" s="181"/>
      <c r="AF106" s="181"/>
      <c r="AG106" s="181"/>
      <c r="AH106" s="181"/>
      <c r="AI106" s="181"/>
      <c r="AJ106" s="181"/>
      <c r="AK106" s="374"/>
    </row>
    <row r="107" spans="1:37" s="59" customFormat="1" ht="16.5" customHeight="1">
      <c r="A107" s="68"/>
      <c r="B107" s="79"/>
      <c r="C107" s="87"/>
      <c r="D107" s="87"/>
      <c r="E107" s="87"/>
      <c r="F107" s="122"/>
      <c r="G107" s="135"/>
      <c r="H107" s="168"/>
      <c r="I107" s="199"/>
      <c r="J107" s="199"/>
      <c r="K107" s="218"/>
      <c r="L107" s="218"/>
      <c r="M107" s="218"/>
      <c r="N107" s="218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392"/>
    </row>
    <row r="108" spans="1:37" s="59" customFormat="1" ht="6" customHeight="1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245"/>
      <c r="N108" s="257"/>
      <c r="O108" s="269"/>
      <c r="P108" s="269"/>
      <c r="Q108" s="269"/>
      <c r="R108" s="269"/>
      <c r="S108" s="269"/>
      <c r="T108" s="269"/>
      <c r="U108" s="269"/>
      <c r="V108" s="269"/>
      <c r="W108" s="269"/>
      <c r="X108" s="269"/>
      <c r="Y108" s="269"/>
      <c r="Z108" s="269"/>
      <c r="AA108" s="269"/>
      <c r="AB108" s="269"/>
      <c r="AC108" s="269"/>
      <c r="AD108" s="269"/>
      <c r="AE108" s="269"/>
      <c r="AF108" s="269"/>
      <c r="AG108" s="269"/>
      <c r="AH108" s="269"/>
      <c r="AI108" s="269"/>
      <c r="AJ108" s="269"/>
      <c r="AK108" s="269"/>
    </row>
    <row r="109" spans="1:37" s="59" customFormat="1" ht="16.5" customHeight="1">
      <c r="B109" s="80" t="s">
        <v>87</v>
      </c>
      <c r="C109" s="80"/>
      <c r="D109" s="80"/>
      <c r="E109" s="80"/>
      <c r="F109" s="80" t="s">
        <v>99</v>
      </c>
      <c r="G109" s="136"/>
      <c r="H109" s="169"/>
      <c r="I109" s="169"/>
      <c r="J109" s="169"/>
      <c r="K109" s="169"/>
      <c r="L109" s="169"/>
      <c r="M109" s="246"/>
      <c r="N109" s="258"/>
      <c r="O109" s="270" t="s">
        <v>28</v>
      </c>
      <c r="P109" s="287"/>
      <c r="Q109" s="287"/>
      <c r="R109" s="287"/>
      <c r="S109" s="287"/>
      <c r="T109" s="287"/>
      <c r="U109" s="287"/>
      <c r="V109" s="287"/>
      <c r="W109" s="321"/>
      <c r="X109" s="325" t="s">
        <v>80</v>
      </c>
      <c r="Y109" s="287"/>
      <c r="Z109" s="287"/>
      <c r="AA109" s="287"/>
      <c r="AB109" s="321"/>
      <c r="AC109" s="346"/>
      <c r="AD109" s="346"/>
      <c r="AE109" s="346"/>
      <c r="AF109" s="346"/>
      <c r="AG109" s="346"/>
      <c r="AH109" s="346"/>
      <c r="AI109" s="346"/>
      <c r="AJ109" s="346"/>
      <c r="AK109" s="393"/>
    </row>
    <row r="110" spans="1:37" s="59" customFormat="1" ht="16.5" customHeight="1">
      <c r="B110" s="80"/>
      <c r="C110" s="80"/>
      <c r="D110" s="80"/>
      <c r="E110" s="80"/>
      <c r="F110" s="80"/>
      <c r="G110" s="136"/>
      <c r="H110" s="169"/>
      <c r="I110" s="169"/>
      <c r="J110" s="169"/>
      <c r="K110" s="169"/>
      <c r="L110" s="169"/>
      <c r="M110" s="246"/>
      <c r="N110" s="258"/>
      <c r="O110" s="271"/>
      <c r="P110" s="288"/>
      <c r="Q110" s="288"/>
      <c r="R110" s="288"/>
      <c r="S110" s="288"/>
      <c r="T110" s="288"/>
      <c r="U110" s="288"/>
      <c r="V110" s="288"/>
      <c r="W110" s="322"/>
      <c r="X110" s="326"/>
      <c r="Y110" s="288"/>
      <c r="Z110" s="288"/>
      <c r="AA110" s="288"/>
      <c r="AB110" s="322"/>
      <c r="AC110" s="347"/>
      <c r="AD110" s="347"/>
      <c r="AE110" s="347"/>
      <c r="AF110" s="347"/>
      <c r="AG110" s="347"/>
      <c r="AH110" s="347"/>
      <c r="AI110" s="347"/>
      <c r="AJ110" s="347"/>
      <c r="AK110" s="394"/>
    </row>
    <row r="111" spans="1:37" s="59" customFormat="1" ht="16.5" customHeight="1">
      <c r="B111" s="80"/>
      <c r="C111" s="80"/>
      <c r="D111" s="80"/>
      <c r="E111" s="80"/>
      <c r="F111" s="80" t="s">
        <v>100</v>
      </c>
      <c r="G111" s="136"/>
      <c r="H111" s="169">
        <f>H109*0.1</f>
        <v>0</v>
      </c>
      <c r="I111" s="169"/>
      <c r="J111" s="169"/>
      <c r="K111" s="169"/>
      <c r="L111" s="169"/>
      <c r="M111" s="246"/>
      <c r="N111" s="258"/>
      <c r="O111" s="271"/>
      <c r="P111" s="288"/>
      <c r="Q111" s="288"/>
      <c r="R111" s="288"/>
      <c r="S111" s="288"/>
      <c r="T111" s="288"/>
      <c r="U111" s="288"/>
      <c r="V111" s="288"/>
      <c r="W111" s="322"/>
      <c r="X111" s="327"/>
      <c r="Y111" s="333"/>
      <c r="Z111" s="333"/>
      <c r="AA111" s="333"/>
      <c r="AB111" s="343"/>
      <c r="AC111" s="347"/>
      <c r="AD111" s="347"/>
      <c r="AE111" s="347"/>
      <c r="AF111" s="347"/>
      <c r="AG111" s="347"/>
      <c r="AH111" s="347"/>
      <c r="AI111" s="347"/>
      <c r="AJ111" s="347"/>
      <c r="AK111" s="394"/>
    </row>
    <row r="112" spans="1:37" s="59" customFormat="1" ht="16.5" customHeight="1">
      <c r="B112" s="80"/>
      <c r="C112" s="80"/>
      <c r="D112" s="80"/>
      <c r="E112" s="80"/>
      <c r="F112" s="80"/>
      <c r="G112" s="136"/>
      <c r="H112" s="169"/>
      <c r="I112" s="169"/>
      <c r="J112" s="169"/>
      <c r="K112" s="169"/>
      <c r="L112" s="169"/>
      <c r="M112" s="246"/>
      <c r="N112" s="258"/>
      <c r="O112" s="271"/>
      <c r="P112" s="288"/>
      <c r="Q112" s="288"/>
      <c r="R112" s="288"/>
      <c r="S112" s="288"/>
      <c r="T112" s="288"/>
      <c r="U112" s="288"/>
      <c r="V112" s="288"/>
      <c r="W112" s="322"/>
      <c r="X112" s="328" t="s">
        <v>86</v>
      </c>
      <c r="Y112" s="334"/>
      <c r="Z112" s="334"/>
      <c r="AA112" s="334"/>
      <c r="AB112" s="344"/>
      <c r="AC112" s="347"/>
      <c r="AD112" s="347"/>
      <c r="AE112" s="347"/>
      <c r="AF112" s="347"/>
      <c r="AG112" s="347"/>
      <c r="AH112" s="347"/>
      <c r="AI112" s="347"/>
      <c r="AJ112" s="347"/>
      <c r="AK112" s="394"/>
    </row>
    <row r="113" spans="1:256" s="59" customFormat="1" ht="16.5" customHeight="1">
      <c r="B113" s="80"/>
      <c r="C113" s="80"/>
      <c r="D113" s="80"/>
      <c r="E113" s="80"/>
      <c r="F113" s="80" t="s">
        <v>102</v>
      </c>
      <c r="G113" s="136"/>
      <c r="H113" s="169">
        <f>H109+H111</f>
        <v>0</v>
      </c>
      <c r="I113" s="169"/>
      <c r="J113" s="169"/>
      <c r="K113" s="169"/>
      <c r="L113" s="169"/>
      <c r="M113" s="246"/>
      <c r="N113" s="258"/>
      <c r="O113" s="271"/>
      <c r="P113" s="288"/>
      <c r="Q113" s="288"/>
      <c r="R113" s="288"/>
      <c r="S113" s="288"/>
      <c r="T113" s="288"/>
      <c r="U113" s="288"/>
      <c r="V113" s="288"/>
      <c r="W113" s="322"/>
      <c r="X113" s="326"/>
      <c r="Y113" s="288"/>
      <c r="Z113" s="288"/>
      <c r="AA113" s="288"/>
      <c r="AB113" s="322"/>
      <c r="AC113" s="347"/>
      <c r="AD113" s="347"/>
      <c r="AE113" s="347"/>
      <c r="AF113" s="347"/>
      <c r="AG113" s="347"/>
      <c r="AH113" s="347"/>
      <c r="AI113" s="347"/>
      <c r="AJ113" s="347"/>
      <c r="AK113" s="394"/>
    </row>
    <row r="114" spans="1:256" s="59" customFormat="1" ht="16.5" customHeight="1">
      <c r="B114" s="80"/>
      <c r="C114" s="80"/>
      <c r="D114" s="80"/>
      <c r="E114" s="80"/>
      <c r="F114" s="80"/>
      <c r="G114" s="136"/>
      <c r="H114" s="169"/>
      <c r="I114" s="169"/>
      <c r="J114" s="169"/>
      <c r="K114" s="169"/>
      <c r="L114" s="169"/>
      <c r="M114" s="246"/>
      <c r="N114" s="258"/>
      <c r="O114" s="272"/>
      <c r="P114" s="289"/>
      <c r="Q114" s="289"/>
      <c r="R114" s="289"/>
      <c r="S114" s="289"/>
      <c r="T114" s="289"/>
      <c r="U114" s="289"/>
      <c r="V114" s="289"/>
      <c r="W114" s="323"/>
      <c r="X114" s="329"/>
      <c r="Y114" s="289"/>
      <c r="Z114" s="289"/>
      <c r="AA114" s="289"/>
      <c r="AB114" s="323"/>
      <c r="AC114" s="348"/>
      <c r="AD114" s="348"/>
      <c r="AE114" s="348"/>
      <c r="AF114" s="348"/>
      <c r="AG114" s="348"/>
      <c r="AH114" s="348"/>
      <c r="AI114" s="348"/>
      <c r="AJ114" s="348"/>
      <c r="AK114" s="395"/>
    </row>
    <row r="115" spans="1:256" s="59" customFormat="1" ht="29.25" customHeight="1">
      <c r="AK115" s="396"/>
    </row>
    <row r="116" spans="1:256" s="60" customFormat="1" ht="18.75" customHeight="1">
      <c r="AK116" s="397"/>
    </row>
    <row r="117" spans="1:256" s="60" customFormat="1" ht="18.75" customHeight="1"/>
    <row r="118" spans="1:256" s="60" customFormat="1" ht="18.75" customHeight="1"/>
    <row r="119" spans="1:256" s="60" customFormat="1" ht="18.75" customHeight="1"/>
    <row r="120" spans="1:256" s="60" customFormat="1" ht="18.75" customHeight="1"/>
    <row r="121" spans="1:256" s="60" customFormat="1" ht="18.75" customHeight="1"/>
    <row r="122" spans="1:256" s="60" customFormat="1" ht="18.75" customHeight="1">
      <c r="A122" s="69"/>
      <c r="B122" s="69"/>
      <c r="C122" s="69"/>
      <c r="D122" s="69"/>
      <c r="E122" s="103"/>
      <c r="F122" s="103"/>
      <c r="G122" s="137"/>
      <c r="H122" s="137"/>
      <c r="I122" s="137"/>
      <c r="J122" s="137"/>
      <c r="K122" s="137"/>
      <c r="L122" s="137"/>
      <c r="M122" s="247"/>
      <c r="N122" s="259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</row>
    <row r="123" spans="1:256" s="60" customFormat="1" ht="18.75" customHeight="1">
      <c r="A123" s="69"/>
      <c r="B123" s="69"/>
      <c r="C123" s="69"/>
      <c r="D123" s="69"/>
      <c r="E123" s="103"/>
      <c r="F123" s="103"/>
      <c r="G123" s="137"/>
      <c r="H123" s="137"/>
      <c r="I123" s="137"/>
      <c r="J123" s="137"/>
      <c r="K123" s="137"/>
      <c r="L123" s="137"/>
      <c r="M123" s="248"/>
      <c r="N123" s="259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</row>
    <row r="124" spans="1:256" s="60" customFormat="1" ht="18.75" customHeight="1">
      <c r="A124" s="69"/>
      <c r="B124" s="69"/>
      <c r="C124" s="69"/>
      <c r="D124" s="69"/>
      <c r="E124" s="103"/>
      <c r="F124" s="103"/>
      <c r="G124" s="137"/>
      <c r="H124" s="137"/>
      <c r="I124" s="137"/>
      <c r="J124" s="137"/>
      <c r="K124" s="137"/>
      <c r="L124" s="137"/>
      <c r="M124" s="248"/>
      <c r="N124" s="248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</row>
    <row r="125" spans="1:256" s="60" customFormat="1" ht="18.75" customHeight="1">
      <c r="A125" s="70"/>
      <c r="B125" s="70"/>
      <c r="C125" s="70"/>
      <c r="D125" s="70"/>
      <c r="E125" s="70"/>
      <c r="F125" s="70"/>
      <c r="G125" s="70"/>
      <c r="H125" s="170"/>
      <c r="I125" s="170"/>
      <c r="J125" s="170"/>
      <c r="K125" s="170"/>
      <c r="L125" s="170"/>
      <c r="M125" s="248"/>
      <c r="N125" s="248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</row>
    <row r="126" spans="1:256" s="60" customFormat="1" ht="18.75" customHeight="1">
      <c r="A126" s="70"/>
      <c r="B126" s="70"/>
      <c r="C126" s="70"/>
      <c r="D126" s="70"/>
      <c r="E126" s="70"/>
      <c r="F126" s="70"/>
      <c r="G126" s="70"/>
      <c r="H126" s="170"/>
      <c r="I126" s="170"/>
      <c r="J126" s="170"/>
      <c r="K126" s="170"/>
      <c r="L126" s="170"/>
      <c r="M126" s="248"/>
      <c r="N126" s="248"/>
      <c r="O126" s="274"/>
      <c r="P126" s="274"/>
      <c r="Q126" s="274"/>
      <c r="R126" s="274"/>
      <c r="S126" s="274"/>
      <c r="T126" s="274"/>
      <c r="U126" s="274"/>
      <c r="V126" s="274"/>
      <c r="W126" s="274"/>
      <c r="X126" s="274"/>
      <c r="Y126" s="274"/>
      <c r="Z126" s="274"/>
      <c r="AA126" s="274"/>
      <c r="AB126" s="274"/>
      <c r="AC126" s="274"/>
      <c r="AD126" s="274"/>
      <c r="AE126" s="274"/>
      <c r="AF126" s="274"/>
      <c r="AG126" s="274"/>
      <c r="AH126" s="274"/>
      <c r="AI126" s="274"/>
      <c r="AJ126" s="274"/>
      <c r="AK126" s="274"/>
    </row>
    <row r="127" spans="1:256" s="60" customFormat="1" ht="18.75" customHeight="1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</row>
    <row r="128" spans="1:256" s="60" customFormat="1" ht="30" customHeight="1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</row>
    <row r="129" spans="1:256" s="60" customFormat="1" ht="30" customHeight="1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</row>
    <row r="130" spans="1:256" s="60" customFormat="1" ht="30" customHeight="1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</row>
    <row r="131" spans="1:256" s="59" customFormat="1" ht="30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</row>
    <row r="132" spans="1:256" s="59" customFormat="1" ht="30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</row>
    <row r="133" spans="1:256" s="59" customFormat="1" ht="30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</row>
    <row r="134" spans="1:256" s="59" customFormat="1" ht="30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</row>
    <row r="135" spans="1:256" s="59" customFormat="1" ht="30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</row>
    <row r="136" spans="1:256" s="59" customFormat="1" ht="30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</row>
    <row r="137" spans="1:256" s="59" customFormat="1" ht="30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</row>
    <row r="138" spans="1:256" s="59" customFormat="1" ht="30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</row>
    <row r="139" spans="1:256" s="59" customFormat="1" ht="30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</row>
    <row r="140" spans="1:256" s="59" customFormat="1" ht="30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</row>
    <row r="141" spans="1:256" s="59" customFormat="1" ht="30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</row>
    <row r="142" spans="1:256" s="59" customFormat="1" ht="30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</row>
    <row r="143" spans="1:256" s="59" customFormat="1" ht="30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</row>
    <row r="144" spans="1:256" s="59" customFormat="1" ht="30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</row>
    <row r="145" spans="1:37" s="59" customFormat="1" ht="30" customHeight="1">
      <c r="A145" s="58"/>
      <c r="B145" s="58"/>
      <c r="C145" s="58"/>
      <c r="D145" s="58"/>
      <c r="E145" s="58"/>
      <c r="F145" s="58"/>
      <c r="G145" s="13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</row>
    <row r="146" spans="1:37" s="59" customFormat="1" ht="30" customHeight="1">
      <c r="A146" s="58"/>
      <c r="B146" s="58"/>
      <c r="C146" s="58"/>
      <c r="D146" s="58"/>
      <c r="E146" s="58"/>
      <c r="F146" s="58"/>
      <c r="G146" s="13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</row>
    <row r="147" spans="1:37" s="59" customFormat="1" ht="30" customHeight="1">
      <c r="A147" s="58"/>
      <c r="B147" s="58"/>
      <c r="C147" s="58"/>
      <c r="D147" s="58"/>
      <c r="E147" s="58"/>
      <c r="F147" s="58"/>
      <c r="G147" s="13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</row>
    <row r="148" spans="1:37" s="59" customFormat="1" ht="30" customHeight="1">
      <c r="A148" s="58"/>
      <c r="B148" s="58"/>
      <c r="C148" s="58"/>
      <c r="D148" s="58"/>
      <c r="E148" s="58"/>
      <c r="F148" s="58"/>
      <c r="G148" s="13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</row>
    <row r="149" spans="1:37" s="59" customFormat="1" ht="30" customHeight="1">
      <c r="A149" s="58"/>
      <c r="B149" s="58"/>
      <c r="C149" s="58"/>
      <c r="D149" s="58"/>
      <c r="E149" s="58"/>
      <c r="F149" s="58"/>
      <c r="G149" s="13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</row>
    <row r="150" spans="1:37" s="59" customFormat="1" ht="30" customHeight="1">
      <c r="A150" s="58"/>
      <c r="B150" s="58"/>
      <c r="C150" s="58"/>
      <c r="D150" s="58"/>
      <c r="E150" s="58"/>
      <c r="F150" s="58"/>
      <c r="G150" s="13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</row>
    <row r="151" spans="1:37" ht="30" customHeight="1">
      <c r="G151" s="138"/>
    </row>
    <row r="152" spans="1:37" ht="30" customHeight="1">
      <c r="G152" s="138"/>
    </row>
    <row r="153" spans="1:37" ht="30" customHeight="1">
      <c r="G153" s="138"/>
    </row>
    <row r="154" spans="1:37" ht="30" customHeight="1">
      <c r="G154" s="138"/>
    </row>
    <row r="155" spans="1:37" ht="30" customHeight="1">
      <c r="G155" s="138"/>
    </row>
    <row r="156" spans="1:37" ht="30" customHeight="1">
      <c r="G156" s="138"/>
    </row>
    <row r="157" spans="1:37" ht="30" customHeight="1">
      <c r="G157" s="138"/>
    </row>
    <row r="158" spans="1:37" ht="30" customHeight="1">
      <c r="G158" s="138"/>
    </row>
    <row r="159" spans="1:37" ht="30" customHeight="1">
      <c r="G159" s="138"/>
    </row>
    <row r="160" spans="1:37" ht="30" customHeight="1">
      <c r="G160" s="138"/>
    </row>
    <row r="161" spans="7:7" ht="30" customHeight="1">
      <c r="G161" s="138"/>
    </row>
    <row r="162" spans="7:7" ht="30" customHeight="1">
      <c r="G162" s="138"/>
    </row>
    <row r="163" spans="7:7" ht="30" customHeight="1">
      <c r="G163" s="138"/>
    </row>
    <row r="164" spans="7:7" ht="30" customHeight="1">
      <c r="G164" s="138"/>
    </row>
    <row r="165" spans="7:7" ht="30" customHeight="1">
      <c r="G165" s="138"/>
    </row>
    <row r="166" spans="7:7" ht="30" customHeight="1">
      <c r="G166" s="138"/>
    </row>
    <row r="167" spans="7:7" ht="30" customHeight="1">
      <c r="G167" s="138"/>
    </row>
    <row r="168" spans="7:7" ht="30" customHeight="1">
      <c r="G168" s="138"/>
    </row>
    <row r="169" spans="7:7" ht="30" customHeight="1">
      <c r="G169" s="138"/>
    </row>
    <row r="170" spans="7:7" ht="30" customHeight="1">
      <c r="G170" s="138"/>
    </row>
    <row r="171" spans="7:7" ht="30" customHeight="1"/>
    <row r="172" spans="7:7" ht="30" customHeight="1"/>
    <row r="173" spans="7:7" ht="30" customHeight="1"/>
    <row r="174" spans="7:7" ht="30" customHeight="1"/>
    <row r="175" spans="7:7" ht="30" customHeight="1"/>
    <row r="176" spans="7:7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</sheetData>
  <mergeCells count="190">
    <mergeCell ref="I13:L13"/>
    <mergeCell ref="P13:S13"/>
    <mergeCell ref="U13:X13"/>
    <mergeCell ref="AC13:AF13"/>
    <mergeCell ref="AG13:AK13"/>
    <mergeCell ref="I14:K14"/>
    <mergeCell ref="P14:Q14"/>
    <mergeCell ref="R14:S14"/>
    <mergeCell ref="U14:W14"/>
    <mergeCell ref="AB14:AE14"/>
    <mergeCell ref="AH14:AJ14"/>
    <mergeCell ref="J18:O18"/>
    <mergeCell ref="P18:T18"/>
    <mergeCell ref="U18:Y18"/>
    <mergeCell ref="I19:J19"/>
    <mergeCell ref="L19:M19"/>
    <mergeCell ref="Q19:R19"/>
    <mergeCell ref="V19:W19"/>
    <mergeCell ref="AB19:AC19"/>
    <mergeCell ref="AF19:AI19"/>
    <mergeCell ref="I26:L26"/>
    <mergeCell ref="O26:R26"/>
    <mergeCell ref="T26:W26"/>
    <mergeCell ref="Y26:Z26"/>
    <mergeCell ref="AB26:AF26"/>
    <mergeCell ref="AG26:AK26"/>
    <mergeCell ref="I27:K27"/>
    <mergeCell ref="M27:N27"/>
    <mergeCell ref="O27:P27"/>
    <mergeCell ref="Q27:R27"/>
    <mergeCell ref="T27:V27"/>
    <mergeCell ref="Y27:Z27"/>
    <mergeCell ref="AB27:AE27"/>
    <mergeCell ref="AH27:AJ27"/>
    <mergeCell ref="AD28:AJ28"/>
    <mergeCell ref="I31:M31"/>
    <mergeCell ref="N31:Q31"/>
    <mergeCell ref="R31:V31"/>
    <mergeCell ref="W31:Y31"/>
    <mergeCell ref="AB31:AE31"/>
    <mergeCell ref="AG31:AJ31"/>
    <mergeCell ref="I32:K32"/>
    <mergeCell ref="N32:O32"/>
    <mergeCell ref="P32:Q32"/>
    <mergeCell ref="S32:U32"/>
    <mergeCell ref="X32:Y32"/>
    <mergeCell ref="AB32:AE32"/>
    <mergeCell ref="AH32:AJ32"/>
    <mergeCell ref="P38:S38"/>
    <mergeCell ref="I39:L39"/>
    <mergeCell ref="Q39:R39"/>
    <mergeCell ref="V39:X39"/>
    <mergeCell ref="P40:S40"/>
    <mergeCell ref="I41:L41"/>
    <mergeCell ref="Q41:R41"/>
    <mergeCell ref="V41:X41"/>
    <mergeCell ref="P42:S42"/>
    <mergeCell ref="I43:L43"/>
    <mergeCell ref="Q43:R43"/>
    <mergeCell ref="V43:X43"/>
    <mergeCell ref="P46:S46"/>
    <mergeCell ref="I47:L47"/>
    <mergeCell ref="Q47:R47"/>
    <mergeCell ref="V47:X47"/>
    <mergeCell ref="P48:S48"/>
    <mergeCell ref="I49:L49"/>
    <mergeCell ref="Q49:R49"/>
    <mergeCell ref="V49:X49"/>
    <mergeCell ref="P50:S50"/>
    <mergeCell ref="I51:L51"/>
    <mergeCell ref="Q51:R51"/>
    <mergeCell ref="V51:X51"/>
    <mergeCell ref="J98:M98"/>
    <mergeCell ref="S98:T98"/>
    <mergeCell ref="J99:N99"/>
    <mergeCell ref="R99:U99"/>
    <mergeCell ref="W99:Z99"/>
    <mergeCell ref="A1:AE6"/>
    <mergeCell ref="AF1:AK2"/>
    <mergeCell ref="A7:F8"/>
    <mergeCell ref="G7:G8"/>
    <mergeCell ref="H7:AK8"/>
    <mergeCell ref="H10:P12"/>
    <mergeCell ref="H16:P17"/>
    <mergeCell ref="H22:P25"/>
    <mergeCell ref="F29:F33"/>
    <mergeCell ref="G29:G33"/>
    <mergeCell ref="F34:F36"/>
    <mergeCell ref="G34:G36"/>
    <mergeCell ref="F53:F55"/>
    <mergeCell ref="G53:G55"/>
    <mergeCell ref="F56:F57"/>
    <mergeCell ref="G56:G57"/>
    <mergeCell ref="H56:O57"/>
    <mergeCell ref="P56:R57"/>
    <mergeCell ref="S56:S57"/>
    <mergeCell ref="T56:Y57"/>
    <mergeCell ref="F58:F59"/>
    <mergeCell ref="G58:G59"/>
    <mergeCell ref="H58:O59"/>
    <mergeCell ref="P58:R59"/>
    <mergeCell ref="S58:S59"/>
    <mergeCell ref="T58:Y59"/>
    <mergeCell ref="F60:F61"/>
    <mergeCell ref="G60:G61"/>
    <mergeCell ref="H60:O61"/>
    <mergeCell ref="P60:R61"/>
    <mergeCell ref="S60:S61"/>
    <mergeCell ref="T60:Y61"/>
    <mergeCell ref="F62:F63"/>
    <mergeCell ref="G62:G63"/>
    <mergeCell ref="E64:E69"/>
    <mergeCell ref="F64:F65"/>
    <mergeCell ref="G64:G65"/>
    <mergeCell ref="H64:AK65"/>
    <mergeCell ref="AM64:AO65"/>
    <mergeCell ref="F66:F67"/>
    <mergeCell ref="G66:G67"/>
    <mergeCell ref="H66:AK67"/>
    <mergeCell ref="F68:F69"/>
    <mergeCell ref="G68:G69"/>
    <mergeCell ref="E70:E75"/>
    <mergeCell ref="F70:F71"/>
    <mergeCell ref="G70:G71"/>
    <mergeCell ref="H70:AK71"/>
    <mergeCell ref="F72:F73"/>
    <mergeCell ref="G72:G73"/>
    <mergeCell ref="H72:AK73"/>
    <mergeCell ref="F74:F75"/>
    <mergeCell ref="G74:G75"/>
    <mergeCell ref="E76:E81"/>
    <mergeCell ref="F76:F77"/>
    <mergeCell ref="G76:G77"/>
    <mergeCell ref="H76:AK77"/>
    <mergeCell ref="F78:F79"/>
    <mergeCell ref="G78:G79"/>
    <mergeCell ref="H78:AK79"/>
    <mergeCell ref="F80:F81"/>
    <mergeCell ref="G80:G81"/>
    <mergeCell ref="E82:E87"/>
    <mergeCell ref="F82:F83"/>
    <mergeCell ref="G82:G83"/>
    <mergeCell ref="H82:AK83"/>
    <mergeCell ref="F84:F85"/>
    <mergeCell ref="G84:G85"/>
    <mergeCell ref="H84:AK85"/>
    <mergeCell ref="F86:F87"/>
    <mergeCell ref="G86:G87"/>
    <mergeCell ref="H88:AK90"/>
    <mergeCell ref="H91:J93"/>
    <mergeCell ref="K91:AK93"/>
    <mergeCell ref="E95:F97"/>
    <mergeCell ref="G95:G97"/>
    <mergeCell ref="D98:F100"/>
    <mergeCell ref="G98:G100"/>
    <mergeCell ref="D101:F102"/>
    <mergeCell ref="G101:G102"/>
    <mergeCell ref="C103:F105"/>
    <mergeCell ref="G103:G105"/>
    <mergeCell ref="C106:F107"/>
    <mergeCell ref="G106:G107"/>
    <mergeCell ref="B109:E114"/>
    <mergeCell ref="F109:G110"/>
    <mergeCell ref="H109:M110"/>
    <mergeCell ref="O109:W114"/>
    <mergeCell ref="X109:AB111"/>
    <mergeCell ref="AC109:AK111"/>
    <mergeCell ref="F111:G112"/>
    <mergeCell ref="H111:M112"/>
    <mergeCell ref="X112:AB114"/>
    <mergeCell ref="AC112:AK114"/>
    <mergeCell ref="F113:G114"/>
    <mergeCell ref="H113:M114"/>
    <mergeCell ref="A9:A107"/>
    <mergeCell ref="B9:B102"/>
    <mergeCell ref="C9:C102"/>
    <mergeCell ref="D9:D97"/>
    <mergeCell ref="E9:E36"/>
    <mergeCell ref="F9:F20"/>
    <mergeCell ref="G9:G20"/>
    <mergeCell ref="F21:F28"/>
    <mergeCell ref="G21:G28"/>
    <mergeCell ref="E37:E55"/>
    <mergeCell ref="F37:F44"/>
    <mergeCell ref="G38:G44"/>
    <mergeCell ref="F45:F52"/>
    <mergeCell ref="G45:G52"/>
    <mergeCell ref="E56:E63"/>
    <mergeCell ref="E88:F94"/>
    <mergeCell ref="G88:G94"/>
  </mergeCells>
  <phoneticPr fontId="3"/>
  <pageMargins left="0.59055118110236227" right="0.51181102362204722" top="0.39370078740157483" bottom="0.39370078740157483" header="0.23622047244094491" footer="0.15748031496062992"/>
  <pageSetup paperSize="8" scale="65" fitToWidth="1" fitToHeight="0" orientation="portrait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T32"/>
  <sheetViews>
    <sheetView showGridLines="0" view="pageBreakPreview" zoomScale="70" zoomScaleSheetLayoutView="70" workbookViewId="0"/>
  </sheetViews>
  <sheetFormatPr defaultRowHeight="18"/>
  <cols>
    <col min="1" max="5" width="4.5" style="1" customWidth="1"/>
    <col min="6" max="6" width="1" style="1" customWidth="1"/>
    <col min="7" max="11" width="4.5" style="1" customWidth="1"/>
    <col min="12" max="12" width="4" style="1" customWidth="1"/>
    <col min="13" max="15" width="4.5" style="1" customWidth="1"/>
    <col min="16" max="18" width="4.5" customWidth="1"/>
    <col min="19" max="19" width="3.625" customWidth="1"/>
    <col min="20" max="20" width="1" customWidth="1"/>
    <col min="21" max="21" width="4.375" customWidth="1"/>
  </cols>
  <sheetData>
    <row r="1" spans="1:20" ht="21" customHeight="1">
      <c r="P1" s="2" t="s">
        <v>81</v>
      </c>
      <c r="Q1" s="2"/>
      <c r="R1" s="2"/>
      <c r="S1" s="2"/>
    </row>
    <row r="2" spans="1:20" ht="21" customHeight="1"/>
    <row r="3" spans="1:20" ht="36" customHeight="1">
      <c r="A3" s="15" t="str">
        <v>松江市（本庄・持田）コミュニティバス運行業務委託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0" ht="18.600000000000001">
      <c r="A4" s="15" t="s">
        <v>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20" ht="6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0" ht="24" customHeight="1">
      <c r="J6" s="20"/>
      <c r="O6" s="12">
        <v>45971</v>
      </c>
      <c r="P6" s="12"/>
      <c r="Q6" s="12"/>
      <c r="R6" s="12"/>
    </row>
    <row r="7" spans="1:20" ht="21" customHeight="1">
      <c r="J7" s="20"/>
      <c r="O7" s="12"/>
      <c r="P7" s="12"/>
      <c r="Q7" s="12"/>
      <c r="R7" s="12"/>
    </row>
    <row r="8" spans="1:20" ht="21.75" customHeight="1">
      <c r="B8" s="401" t="s">
        <v>2</v>
      </c>
      <c r="C8" s="408"/>
      <c r="D8" s="413"/>
      <c r="E8" s="416"/>
      <c r="F8" s="404"/>
      <c r="G8" s="425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  <c r="T8" s="428"/>
    </row>
    <row r="9" spans="1:20" ht="21.75" customHeight="1">
      <c r="B9" s="402" t="s">
        <v>43</v>
      </c>
      <c r="C9" s="409"/>
      <c r="D9" s="414"/>
      <c r="E9" s="417"/>
      <c r="F9" s="422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429"/>
    </row>
    <row r="10" spans="1:20" ht="21.75" customHeight="1">
      <c r="B10" s="403"/>
      <c r="C10" s="410"/>
      <c r="D10" s="415"/>
      <c r="E10" s="418"/>
      <c r="F10" s="423"/>
      <c r="G10" s="426"/>
      <c r="H10" s="426"/>
      <c r="I10" s="426"/>
      <c r="J10" s="426"/>
      <c r="K10" s="426"/>
      <c r="L10" s="426"/>
      <c r="M10" s="426"/>
      <c r="N10" s="426"/>
      <c r="O10" s="426"/>
      <c r="P10" s="426"/>
      <c r="Q10" s="426"/>
      <c r="R10" s="426"/>
      <c r="S10" s="426"/>
      <c r="T10" s="430"/>
    </row>
    <row r="11" spans="1:20" ht="21.75" customHeight="1">
      <c r="B11" s="404" t="s">
        <v>33</v>
      </c>
      <c r="C11" s="411"/>
      <c r="D11" s="411"/>
      <c r="E11" s="419"/>
      <c r="F11" s="404"/>
      <c r="G11" s="425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  <c r="T11" s="428"/>
    </row>
    <row r="12" spans="1:20" ht="21.75" customHeight="1">
      <c r="B12" s="405"/>
      <c r="C12" s="29"/>
      <c r="D12" s="29"/>
      <c r="E12" s="420"/>
      <c r="F12" s="422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429"/>
    </row>
    <row r="13" spans="1:20" ht="21.75" customHeight="1">
      <c r="B13" s="405"/>
      <c r="C13" s="29"/>
      <c r="D13" s="29"/>
      <c r="E13" s="420"/>
      <c r="F13" s="422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429"/>
    </row>
    <row r="14" spans="1:20" ht="21.75" customHeight="1">
      <c r="B14" s="405"/>
      <c r="C14" s="29"/>
      <c r="D14" s="29"/>
      <c r="E14" s="420"/>
      <c r="F14" s="422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429"/>
    </row>
    <row r="15" spans="1:20" ht="21.75" customHeight="1">
      <c r="B15" s="405"/>
      <c r="C15" s="29"/>
      <c r="D15" s="29"/>
      <c r="E15" s="420"/>
      <c r="F15" s="42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429"/>
    </row>
    <row r="16" spans="1:20" ht="21.75" customHeight="1">
      <c r="B16" s="405"/>
      <c r="C16" s="29"/>
      <c r="D16" s="29"/>
      <c r="E16" s="420"/>
      <c r="F16" s="422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429"/>
    </row>
    <row r="17" spans="2:20" ht="21.75" customHeight="1">
      <c r="B17" s="405"/>
      <c r="C17" s="29"/>
      <c r="D17" s="29"/>
      <c r="E17" s="420"/>
      <c r="F17" s="422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429"/>
    </row>
    <row r="18" spans="2:20" ht="21.75" customHeight="1">
      <c r="B18" s="405"/>
      <c r="C18" s="29"/>
      <c r="D18" s="29"/>
      <c r="E18" s="420"/>
      <c r="F18" s="422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429"/>
    </row>
    <row r="19" spans="2:20" ht="21.75" customHeight="1">
      <c r="B19" s="405"/>
      <c r="C19" s="29"/>
      <c r="D19" s="29"/>
      <c r="E19" s="420"/>
      <c r="F19" s="4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429"/>
    </row>
    <row r="20" spans="2:20" ht="21.75" customHeight="1">
      <c r="B20" s="405"/>
      <c r="C20" s="29"/>
      <c r="D20" s="29"/>
      <c r="E20" s="420"/>
      <c r="F20" s="422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429"/>
    </row>
    <row r="21" spans="2:20" ht="21.75" customHeight="1">
      <c r="B21" s="405"/>
      <c r="C21" s="29"/>
      <c r="D21" s="29"/>
      <c r="E21" s="420"/>
      <c r="F21" s="422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429"/>
    </row>
    <row r="22" spans="2:20" ht="21.75" customHeight="1">
      <c r="B22" s="405"/>
      <c r="C22" s="29"/>
      <c r="D22" s="29"/>
      <c r="E22" s="420"/>
      <c r="F22" s="422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429"/>
    </row>
    <row r="23" spans="2:20" ht="21.75" customHeight="1">
      <c r="B23" s="405"/>
      <c r="C23" s="29"/>
      <c r="D23" s="29"/>
      <c r="E23" s="420"/>
      <c r="F23" s="422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429"/>
    </row>
    <row r="24" spans="2:20" ht="21.75" customHeight="1">
      <c r="B24" s="405"/>
      <c r="C24" s="29"/>
      <c r="D24" s="29"/>
      <c r="E24" s="420"/>
      <c r="F24" s="4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429"/>
    </row>
    <row r="25" spans="2:20" ht="21.75" customHeight="1">
      <c r="B25" s="405"/>
      <c r="C25" s="29"/>
      <c r="D25" s="29"/>
      <c r="E25" s="420"/>
      <c r="F25" s="422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429"/>
    </row>
    <row r="26" spans="2:20" ht="21.75" customHeight="1">
      <c r="B26" s="406"/>
      <c r="C26" s="412"/>
      <c r="D26" s="412"/>
      <c r="E26" s="421"/>
      <c r="F26" s="423"/>
      <c r="G26" s="426"/>
      <c r="H26" s="426"/>
      <c r="I26" s="426"/>
      <c r="J26" s="426"/>
      <c r="K26" s="426"/>
      <c r="L26" s="426"/>
      <c r="M26" s="426"/>
      <c r="N26" s="426"/>
      <c r="O26" s="426"/>
      <c r="P26" s="426"/>
      <c r="Q26" s="426"/>
      <c r="R26" s="426"/>
      <c r="S26" s="426"/>
      <c r="T26" s="430"/>
    </row>
    <row r="27" spans="2:20" ht="29.25" customHeight="1">
      <c r="B27" s="407" t="s">
        <v>52</v>
      </c>
      <c r="C27" s="407"/>
      <c r="D27" s="407"/>
      <c r="E27" s="407"/>
      <c r="F27" s="424"/>
      <c r="G27" s="427">
        <f>様式第1号!L9</f>
        <v>0</v>
      </c>
      <c r="H27" s="427"/>
      <c r="I27" s="427"/>
      <c r="J27" s="427"/>
      <c r="K27" s="427"/>
      <c r="L27" s="427"/>
      <c r="M27" s="427"/>
      <c r="N27" s="427"/>
      <c r="O27" s="427"/>
      <c r="P27" s="427"/>
      <c r="Q27" s="427"/>
      <c r="R27" s="427"/>
      <c r="S27" s="427"/>
      <c r="T27" s="431"/>
    </row>
    <row r="28" spans="2:20" ht="29.25" customHeight="1">
      <c r="B28" s="407" t="s">
        <v>53</v>
      </c>
      <c r="C28" s="407"/>
      <c r="D28" s="407"/>
      <c r="E28" s="407"/>
      <c r="F28" s="424"/>
      <c r="G28" s="427">
        <f>様式第2号!L18</f>
        <v>0</v>
      </c>
      <c r="H28" s="427"/>
      <c r="I28" s="427"/>
      <c r="J28" s="427"/>
      <c r="K28" s="427"/>
      <c r="L28" s="427"/>
      <c r="M28" s="427"/>
      <c r="N28" s="427"/>
      <c r="O28" s="427"/>
      <c r="P28" s="427"/>
      <c r="Q28" s="427"/>
      <c r="R28" s="427"/>
      <c r="S28" s="427"/>
      <c r="T28" s="431"/>
    </row>
    <row r="29" spans="2:20" ht="29.25" customHeight="1">
      <c r="B29" s="407" t="s">
        <v>54</v>
      </c>
      <c r="C29" s="407"/>
      <c r="D29" s="407"/>
      <c r="E29" s="407"/>
      <c r="F29" s="424"/>
      <c r="G29" s="427">
        <f>様式第2号!L19</f>
        <v>0</v>
      </c>
      <c r="H29" s="427"/>
      <c r="I29" s="427"/>
      <c r="J29" s="427"/>
      <c r="K29" s="427"/>
      <c r="L29" s="427"/>
      <c r="M29" s="427"/>
      <c r="N29" s="427"/>
      <c r="O29" s="427"/>
      <c r="P29" s="427"/>
      <c r="Q29" s="427"/>
      <c r="R29" s="427"/>
      <c r="S29" s="427"/>
      <c r="T29" s="431"/>
    </row>
    <row r="30" spans="2:20" ht="29.25" customHeight="1">
      <c r="B30" s="407" t="s">
        <v>67</v>
      </c>
      <c r="C30" s="407"/>
      <c r="D30" s="407"/>
      <c r="E30" s="407"/>
      <c r="F30" s="424"/>
      <c r="G30" s="427">
        <f>様式第2号!L20</f>
        <v>0</v>
      </c>
      <c r="H30" s="427"/>
      <c r="I30" s="427"/>
      <c r="J30" s="427"/>
      <c r="K30" s="427"/>
      <c r="L30" s="427"/>
      <c r="M30" s="427"/>
      <c r="N30" s="427"/>
      <c r="O30" s="427"/>
      <c r="P30" s="427"/>
      <c r="Q30" s="427"/>
      <c r="R30" s="427"/>
      <c r="S30" s="427"/>
      <c r="T30" s="431"/>
    </row>
    <row r="31" spans="2:20" ht="29.25" customHeight="1">
      <c r="B31" s="407" t="s">
        <v>11</v>
      </c>
      <c r="C31" s="407"/>
      <c r="D31" s="407"/>
      <c r="E31" s="407"/>
      <c r="F31" s="424"/>
      <c r="G31" s="427">
        <f>様式第2号!L21</f>
        <v>0</v>
      </c>
      <c r="H31" s="427"/>
      <c r="I31" s="427"/>
      <c r="J31" s="427"/>
      <c r="K31" s="427"/>
      <c r="L31" s="427"/>
      <c r="M31" s="427"/>
      <c r="N31" s="427"/>
      <c r="O31" s="427"/>
      <c r="P31" s="427"/>
      <c r="Q31" s="427"/>
      <c r="R31" s="427"/>
      <c r="S31" s="427"/>
      <c r="T31" s="431"/>
    </row>
    <row r="32" spans="2:20" ht="21" customHeight="1">
      <c r="B32" s="1" t="s">
        <v>69</v>
      </c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41">
    <mergeCell ref="P1:S1"/>
    <mergeCell ref="A3:S3"/>
    <mergeCell ref="A4:S4"/>
    <mergeCell ref="O6:R6"/>
    <mergeCell ref="B8:E8"/>
    <mergeCell ref="G8:S8"/>
    <mergeCell ref="G9:S9"/>
    <mergeCell ref="G10:S10"/>
    <mergeCell ref="B11:E11"/>
    <mergeCell ref="G11:S11"/>
    <mergeCell ref="G12:S12"/>
    <mergeCell ref="G13:S13"/>
    <mergeCell ref="G14:S14"/>
    <mergeCell ref="G15:S15"/>
    <mergeCell ref="G16:S16"/>
    <mergeCell ref="G17:S17"/>
    <mergeCell ref="G18:S18"/>
    <mergeCell ref="G19:S19"/>
    <mergeCell ref="G20:S20"/>
    <mergeCell ref="G21:S21"/>
    <mergeCell ref="G22:S22"/>
    <mergeCell ref="G23:S23"/>
    <mergeCell ref="G24:S24"/>
    <mergeCell ref="G25:S25"/>
    <mergeCell ref="G26:S26"/>
    <mergeCell ref="B27:E27"/>
    <mergeCell ref="G27:S27"/>
    <mergeCell ref="B28:E28"/>
    <mergeCell ref="G28:S28"/>
    <mergeCell ref="B29:E29"/>
    <mergeCell ref="G29:S29"/>
    <mergeCell ref="B30:E30"/>
    <mergeCell ref="G30:S30"/>
    <mergeCell ref="B31:E31"/>
    <mergeCell ref="G31:S31"/>
    <mergeCell ref="F8:F10"/>
    <mergeCell ref="T8:T10"/>
    <mergeCell ref="B9:C10"/>
    <mergeCell ref="D9:E10"/>
    <mergeCell ref="F11:F26"/>
    <mergeCell ref="T11:T26"/>
  </mergeCells>
  <phoneticPr fontId="3"/>
  <pageMargins left="0.78740157480314965" right="0.51181102362204722" top="0.78740157480314965" bottom="0.39370078740157483" header="0.31496062992125984" footer="0.31496062992125984"/>
  <pageSetup paperSize="9" scale="98" fitToWidth="1" fitToHeight="1" orientation="portrait" usePrinterDefaults="1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S32"/>
  <sheetViews>
    <sheetView showGridLines="0" view="pageBreakPreview" zoomScale="70" zoomScaleSheetLayoutView="70" workbookViewId="0"/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82</v>
      </c>
      <c r="Q1" s="2"/>
      <c r="R1" s="2"/>
      <c r="S1" s="2"/>
    </row>
    <row r="2" spans="1:19" ht="21" customHeight="1"/>
    <row r="3" spans="1:19" ht="36" customHeight="1">
      <c r="A3" s="15" t="str">
        <v>松江市（本庄・持田）コミュニティバス運行業務委託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6" customHeight="1">
      <c r="A4" s="15" t="s">
        <v>23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v>45981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7</v>
      </c>
    </row>
    <row r="9" spans="1:19" ht="21" customHeight="1"/>
    <row r="10" spans="1:19" ht="21" customHeight="1"/>
    <row r="11" spans="1:19" ht="18" customHeight="1">
      <c r="E11" s="5"/>
      <c r="F11" s="16" t="s">
        <v>41</v>
      </c>
      <c r="G11" s="16"/>
      <c r="H11" s="17"/>
      <c r="I11" s="6" t="s">
        <v>37</v>
      </c>
      <c r="J11" s="6"/>
      <c r="K11" s="21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48</v>
      </c>
      <c r="J13" s="7"/>
      <c r="K13" s="22" t="s">
        <v>10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18</v>
      </c>
      <c r="J15" s="7"/>
      <c r="K15" s="22" t="s">
        <v>10</v>
      </c>
      <c r="L15" s="24">
        <f>様式第1号!L10</f>
        <v>0</v>
      </c>
      <c r="M15" s="24"/>
      <c r="N15" s="24"/>
      <c r="O15" s="24"/>
      <c r="P15" s="24"/>
      <c r="Q15" s="24"/>
      <c r="R15" s="25" t="s">
        <v>42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9" ht="21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9" ht="21" customHeight="1">
      <c r="D18" s="432" t="str">
        <v>案件名：松江市（本庄・持田）コミュニティバス運行業務委託</v>
      </c>
    </row>
    <row r="19" spans="1:19" ht="21" customHeight="1">
      <c r="D19" s="432"/>
    </row>
    <row r="20" spans="1:19" ht="21" customHeight="1">
      <c r="P20" s="1"/>
      <c r="Q20" s="1"/>
      <c r="R20" s="1"/>
      <c r="S20" s="1"/>
    </row>
    <row r="21" spans="1:19" ht="21" customHeight="1">
      <c r="A21" s="1" t="s">
        <v>46</v>
      </c>
    </row>
    <row r="22" spans="1:19" ht="21" customHeight="1">
      <c r="A22" s="1" t="s">
        <v>26</v>
      </c>
    </row>
    <row r="23" spans="1:19" ht="21" customHeight="1"/>
    <row r="24" spans="1:19" ht="21" customHeight="1"/>
    <row r="25" spans="1:19" ht="21" customHeight="1">
      <c r="A25" s="16" t="s">
        <v>39</v>
      </c>
      <c r="B25" s="16"/>
      <c r="C25" s="16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ht="21" customHeight="1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19" ht="21" customHeight="1"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:19" ht="21" customHeight="1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 ht="21" customHeight="1"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19" ht="21" customHeight="1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 ht="21" customHeight="1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pans="1:19" ht="21" customHeight="1"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ht="21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</sheetData>
  <mergeCells count="25">
    <mergeCell ref="P1:S1"/>
    <mergeCell ref="A3:S3"/>
    <mergeCell ref="A4:S4"/>
    <mergeCell ref="O6:R6"/>
    <mergeCell ref="L11:R11"/>
    <mergeCell ref="L12:R12"/>
    <mergeCell ref="A25:C25"/>
    <mergeCell ref="D25:S25"/>
    <mergeCell ref="D26:S26"/>
    <mergeCell ref="D27:S27"/>
    <mergeCell ref="D28:S28"/>
    <mergeCell ref="D29:S29"/>
    <mergeCell ref="D30:S30"/>
    <mergeCell ref="D31:S31"/>
    <mergeCell ref="D32:S32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3"/>
  <pageMargins left="0.78740157480314965" right="0.51181102362204722" top="0.78740157480314965" bottom="0.39370078740157483" header="0.31496062992125984" footer="0.31496062992125984"/>
  <pageSetup paperSize="9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様式第1号</vt:lpstr>
      <vt:lpstr>様式第2号</vt:lpstr>
      <vt:lpstr>様式第3号</vt:lpstr>
      <vt:lpstr>様式第4号</vt:lpstr>
      <vt:lpstr>様式第5号</vt:lpstr>
      <vt:lpstr>様式第6号</vt:lpstr>
      <vt:lpstr>様式第7号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M503admin</dc:creator>
  <cp:lastModifiedBy>渡部 徹</cp:lastModifiedBy>
  <cp:lastPrinted>2024-11-14T04:26:58Z</cp:lastPrinted>
  <dcterms:created xsi:type="dcterms:W3CDTF">2023-11-08T03:06:07Z</dcterms:created>
  <dcterms:modified xsi:type="dcterms:W3CDTF">2025-10-26T03:15:11Z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5.0.6.0</vt:lpwstr>
      <vt:lpwstr>6.0.1.0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2025-10-26T03:15:11Z</vt:filetime>
  </property>
</Properties>
</file>