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様式第1号" sheetId="1" r:id="rId1"/>
    <sheet name="様式第2号" sheetId="2" r:id="rId2"/>
    <sheet name="様式第3号" sheetId="3" r:id="rId3"/>
    <sheet name="様式第4号" sheetId="7" r:id="rId4"/>
    <sheet name="様式第5号" sheetId="4" r:id="rId5"/>
    <sheet name="様式第6号" sheetId="8" r:id="rId6"/>
    <sheet name="様式第7号" sheetId="5" r:id="rId7"/>
    <sheet name="様式第8号" sheetId="6" r:id="rId8"/>
  </sheets>
  <definedNames>
    <definedName name="_xlnm.Print_Area" localSheetId="0">様式第1号!$A$1:$S$39</definedName>
    <definedName name="_xlnm.Print_Area" localSheetId="1">様式第2号!$A$1:$S$34</definedName>
    <definedName name="_xlnm.Print_Area" localSheetId="2">様式第3号!$A$1:$CC$401</definedName>
    <definedName name="_xlnm.Print_Area" localSheetId="4">様式第5号!$A$1:$S$33</definedName>
    <definedName name="_xlnm.Print_Area" localSheetId="3">様式第4号!$A$1:$CC$16</definedName>
    <definedName name="_xlnm.Print_Area" localSheetId="5">様式第6号!$A$1:$AK$114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と入力してくだい。</t>
        </r>
      </text>
    </commen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2026/1０/８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</t>
        </r>
        <r>
          <rPr>
            <b/>
            <sz val="9"/>
            <color indexed="81"/>
            <rFont val="BIZ UD明朝 Medium"/>
          </rPr>
          <t>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<sst xmlns="http://schemas.openxmlformats.org/spreadsheetml/2006/main" xmlns:r="http://schemas.openxmlformats.org/officeDocument/2006/relationships" count="151" uniqueCount="151">
  <si>
    <t xml:space="preserve">     成11年法律第225号）に基づく再生手続き開始の申立がなされていない。</t>
  </si>
  <si>
    <t>プロポーザルに係る質問書</t>
    <rPh sb="7" eb="8">
      <t>カカワ</t>
    </rPh>
    <rPh sb="9" eb="12">
      <t>シツモンショ</t>
    </rPh>
    <phoneticPr fontId="4"/>
  </si>
  <si>
    <t xml:space="preserve"> </t>
  </si>
  <si>
    <t>代表者職氏名</t>
    <rPh sb="0" eb="6">
      <t>ダイヒョウシャショクシメイ</t>
    </rPh>
    <phoneticPr fontId="4"/>
  </si>
  <si>
    <t>　（あて先）　松 江 市 長</t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</si>
  <si>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4"/>
  </si>
  <si>
    <t>車両減価
償 却 費</t>
    <rPh sb="0" eb="1">
      <t>クルマ</t>
    </rPh>
    <rPh sb="1" eb="2">
      <t>リョウ</t>
    </rPh>
    <rPh sb="2" eb="4">
      <t>ゲンカ</t>
    </rPh>
    <rPh sb="5" eb="6">
      <t>ショウ</t>
    </rPh>
    <rPh sb="7" eb="8">
      <t>キャク</t>
    </rPh>
    <rPh sb="9" eb="10">
      <t>ヒ</t>
    </rPh>
    <phoneticPr fontId="57"/>
  </si>
  <si>
    <t>　2　運行管理の体制（実施方法と体制）について</t>
  </si>
  <si>
    <t>メ 　ー　 ル</t>
  </si>
  <si>
    <t>記</t>
    <rPh sb="0" eb="1">
      <t>キ</t>
    </rPh>
    <phoneticPr fontId="4"/>
  </si>
  <si>
    <t>　いたします。</t>
  </si>
  <si>
    <t>拘束</t>
  </si>
  <si>
    <t>企　画　提　案　書</t>
  </si>
  <si>
    <t xml:space="preserve">  （7）暴力団員による不当な行為の防止等に関する法律（平成3年法律第77号）第2条第2号に規</t>
  </si>
  <si>
    <t xml:space="preserve">〒 </t>
  </si>
  <si>
    <t>【様式第１号】</t>
  </si>
  <si>
    <t>※準備：「準」、回送：「回」、運行：「1」、休憩：「休」、報告：「報」を表に時間ごとに記載すること</t>
    <rPh sb="1" eb="3">
      <t>ジュンビ</t>
    </rPh>
    <rPh sb="5" eb="6">
      <t>ジュン</t>
    </rPh>
    <rPh sb="8" eb="10">
      <t>カイソウ</t>
    </rPh>
    <rPh sb="12" eb="13">
      <t>カイ</t>
    </rPh>
    <rPh sb="15" eb="17">
      <t>ウンコウ</t>
    </rPh>
    <rPh sb="22" eb="24">
      <t>キュウケイ</t>
    </rPh>
    <rPh sb="26" eb="27">
      <t>キュウ</t>
    </rPh>
    <rPh sb="29" eb="31">
      <t>ホウコク</t>
    </rPh>
    <rPh sb="33" eb="34">
      <t>ホウ</t>
    </rPh>
    <rPh sb="36" eb="37">
      <t>ヒョウ</t>
    </rPh>
    <rPh sb="38" eb="40">
      <t>ジカン</t>
    </rPh>
    <rPh sb="43" eb="45">
      <t>キサイ</t>
    </rPh>
    <phoneticPr fontId="12"/>
  </si>
  <si>
    <t>　2　内　訳</t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</si>
  <si>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4"/>
  </si>
  <si>
    <t>住　　　　所</t>
    <rPh sb="0" eb="1">
      <t>ジュウ</t>
    </rPh>
    <rPh sb="5" eb="6">
      <t>トコロ</t>
    </rPh>
    <phoneticPr fontId="4"/>
  </si>
  <si>
    <t>辞　　　退　　　届</t>
    <rPh sb="0" eb="1">
      <t>ジ</t>
    </rPh>
    <rPh sb="4" eb="5">
      <t>タイ</t>
    </rPh>
    <rPh sb="8" eb="9">
      <t>トドケ</t>
    </rPh>
    <phoneticPr fontId="4"/>
  </si>
  <si>
    <t xml:space="preserve"> 法定福利費</t>
    <rPh sb="1" eb="3">
      <t>ホウテイ</t>
    </rPh>
    <rPh sb="3" eb="5">
      <t>フクリ</t>
    </rPh>
    <rPh sb="5" eb="6">
      <t>ヒ</t>
    </rPh>
    <phoneticPr fontId="58"/>
  </si>
  <si>
    <t>見　　積　　書</t>
    <rPh sb="0" eb="1">
      <t>ミ</t>
    </rPh>
    <rPh sb="3" eb="4">
      <t>セキ</t>
    </rPh>
    <rPh sb="6" eb="7">
      <t>ショ</t>
    </rPh>
    <phoneticPr fontId="4"/>
  </si>
  <si>
    <t xml:space="preserve"> 厚 生 費</t>
    <rPh sb="1" eb="2">
      <t>アツシ</t>
    </rPh>
    <rPh sb="3" eb="4">
      <t>セイ</t>
    </rPh>
    <rPh sb="5" eb="6">
      <t>ヒ</t>
    </rPh>
    <phoneticPr fontId="57"/>
  </si>
  <si>
    <t>【様式第２号】</t>
  </si>
  <si>
    <t>■デマンド運行乗務員シフト（AIデマンド運行）</t>
    <rPh sb="20" eb="22">
      <t>ウンコウ</t>
    </rPh>
    <phoneticPr fontId="12"/>
  </si>
  <si>
    <t xml:space="preserve">     破産法(平成16年法律第75号）第18条若しくは第19条の規定に基づく破産手続開始の申立が</t>
  </si>
  <si>
    <t xml:space="preserve">  （6）会社法（平成17年法律第86号）第475条若しくは第644条の規定に基づく清算の開始､又は</t>
  </si>
  <si>
    <t xml:space="preserve">  （5）会社更生法（平成14年法律第154号）に基づく更生手続き開始の申立又は民事再生法（平</t>
  </si>
  <si>
    <t>（事業者）</t>
    <rPh sb="1" eb="4">
      <t>ジギョウシャ</t>
    </rPh>
    <phoneticPr fontId="4"/>
  </si>
  <si>
    <t>【様式第７号】</t>
  </si>
  <si>
    <t>【理由】</t>
    <rPh sb="1" eb="3">
      <t>リユウ</t>
    </rPh>
    <phoneticPr fontId="4"/>
  </si>
  <si>
    <t xml:space="preserve">  （2）地方自治法施行令（昭和22年政令第16号）第167条の4の規定に該当していない。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</si>
  <si>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4"/>
  </si>
  <si>
    <t xml:space="preserve">     に必要な手続きを確実に行える能力を有する者である。</t>
    <rPh sb="7" eb="8">
      <t>ヨウ</t>
    </rPh>
    <rPh sb="9" eb="13">
      <t>テツ</t>
    </rPh>
    <rPh sb="13" eb="15">
      <t>カクジツ</t>
    </rPh>
    <rPh sb="16" eb="17">
      <t>オコナ</t>
    </rPh>
    <rPh sb="19" eb="21">
      <t>ノウリョク</t>
    </rPh>
    <rPh sb="22" eb="23">
      <t>ユウ</t>
    </rPh>
    <rPh sb="25" eb="26">
      <t>モノ</t>
    </rPh>
    <phoneticPr fontId="4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</si>
  <si>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4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</si>
  <si>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</si>
  <si>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>担当者職氏名</t>
    <rPh sb="0" eb="6">
      <t>タントウシャショクシメイ</t>
    </rPh>
    <phoneticPr fontId="4"/>
  </si>
  <si>
    <t>-</t>
  </si>
  <si>
    <t>誓　　約　　書</t>
  </si>
  <si>
    <t xml:space="preserve">  （3）本市において、指名競争入札に関する指名を停止されていない。また、指名の停止を受け</t>
  </si>
  <si>
    <t>　5　災害・事故、異常気象時の対応について</t>
  </si>
  <si>
    <t>休</t>
  </si>
  <si>
    <t>所 在 地</t>
    <rPh sb="0" eb="1">
      <t>ショ</t>
    </rPh>
    <rPh sb="2" eb="3">
      <t>ザイ</t>
    </rPh>
    <rPh sb="4" eb="5">
      <t>チ</t>
    </rPh>
    <phoneticPr fontId="4"/>
  </si>
  <si>
    <t>　3　整備管理の体制（実施方法と体制）について</t>
    <rPh sb="3" eb="5">
      <t>セイビ</t>
    </rPh>
    <phoneticPr fontId="4"/>
  </si>
  <si>
    <t xml:space="preserve">     なされていない。</t>
  </si>
  <si>
    <t xml:space="preserve">     たが、すでにその停止期間を経過している。</t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</si>
  <si>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4"/>
  </si>
  <si>
    <t>円</t>
    <rPh sb="0" eb="1">
      <t>エン</t>
    </rPh>
    <phoneticPr fontId="4"/>
  </si>
  <si>
    <t>　　上記の案件について、参加表明書等を提出しましたが、都合により下記のとおり参加を辞退</t>
  </si>
  <si>
    <t>№</t>
  </si>
  <si>
    <t>㊞</t>
  </si>
  <si>
    <t>【様式第３号】</t>
  </si>
  <si>
    <t>申　請　者</t>
    <rPh sb="0" eb="1">
      <t>サル</t>
    </rPh>
    <rPh sb="2" eb="3">
      <t>ショウ</t>
    </rPh>
    <rPh sb="4" eb="5">
      <t>モノ</t>
    </rPh>
    <phoneticPr fontId="4"/>
  </si>
  <si>
    <t xml:space="preserve"> 車検整備費</t>
    <rPh sb="1" eb="6">
      <t>シャケンセイビヒ</t>
    </rPh>
    <phoneticPr fontId="4"/>
  </si>
  <si>
    <t>本業務に係る企画を以下のとおり提案いたします。</t>
  </si>
  <si>
    <t>1号車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</si>
  <si>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</si>
  <si>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　4　安全対策と乗務員教育について</t>
  </si>
  <si>
    <t>参　加　表　明　書</t>
  </si>
  <si>
    <t>※記載欄が不足する場合は表を追加して記入。</t>
  </si>
  <si>
    <t>職・氏名</t>
    <rPh sb="0" eb="1">
      <t>ショク</t>
    </rPh>
    <rPh sb="2" eb="4">
      <t>シメイ</t>
    </rPh>
    <phoneticPr fontId="4"/>
  </si>
  <si>
    <t>電話番号</t>
  </si>
  <si>
    <t>金</t>
    <rPh sb="0" eb="1">
      <t>キン</t>
    </rPh>
    <phoneticPr fontId="4"/>
  </si>
  <si>
    <t>　1　当該委託業務に係る経費</t>
  </si>
  <si>
    <t>（消費税及び地方消費税相当額を含む）</t>
  </si>
  <si>
    <t xml:space="preserve">     定する暴力団又は第 2 条第 6 号に規定する暴力団員が経営に関与していない。</t>
  </si>
  <si>
    <t>【仕業表・整備管理規定・車検証の添付】</t>
    <rPh sb="1" eb="4">
      <t>シギ</t>
    </rPh>
    <rPh sb="5" eb="7">
      <t>セイビ</t>
    </rPh>
    <rPh sb="12" eb="15">
      <t>シャケンショウ</t>
    </rPh>
    <phoneticPr fontId="4"/>
  </si>
  <si>
    <t>FAX 番号</t>
  </si>
  <si>
    <t>Ｅ‐mail</t>
  </si>
  <si>
    <t>（担当者）</t>
    <rPh sb="1" eb="4">
      <t>タントウシャ</t>
    </rPh>
    <phoneticPr fontId="4"/>
  </si>
  <si>
    <t>F A X 番 号</t>
  </si>
  <si>
    <t>○号車</t>
  </si>
  <si>
    <t>※質問はこの質問書１枚に１項目ずつ記載すること。</t>
  </si>
  <si>
    <t>　　後日誓約した内容に違反する事実が判明した場合、もしくは応募受付後、審査・選定までの</t>
  </si>
  <si>
    <t>　履行期間：令和9年4月1日（木）から令和12年3月31日（日）まで</t>
    <rPh sb="1" eb="3">
      <t>リコウ</t>
    </rPh>
    <rPh sb="15" eb="16">
      <t>モク</t>
    </rPh>
    <rPh sb="30" eb="31">
      <t>ニチ</t>
    </rPh>
    <phoneticPr fontId="4"/>
  </si>
  <si>
    <t>　間に誓約した内容に違反した場合は、無効又は失格とされても異議を申し立てません。</t>
  </si>
  <si>
    <t xml:space="preserve">  （4）令和7・8・9年度の松江市入札参加資格者名簿（物品）の業種「運送（旅客運送）」に登</t>
  </si>
  <si>
    <t>　　 録しており、かつ松江市内に本社を有する者である。</t>
  </si>
  <si>
    <t>　（1）道路運送法第 4 条第 1 項の定めによる一般乗合旅客自動車運送事業の許可を受けている</t>
    <rPh sb="4" eb="9">
      <t>ドウロウ</t>
    </rPh>
    <rPh sb="9" eb="10">
      <t>ダイ</t>
    </rPh>
    <rPh sb="13" eb="14">
      <t>ジョウ</t>
    </rPh>
    <rPh sb="14" eb="15">
      <t>ダイ</t>
    </rPh>
    <rPh sb="18" eb="19">
      <t>コウ</t>
    </rPh>
    <rPh sb="20" eb="21">
      <t>サダ</t>
    </rPh>
    <rPh sb="25" eb="27">
      <t>イッパン</t>
    </rPh>
    <rPh sb="27" eb="29">
      <t>ノリアイ</t>
    </rPh>
    <rPh sb="29" eb="39">
      <t>リョカクジドウシ</t>
    </rPh>
    <rPh sb="39" eb="41">
      <t>キョカ</t>
    </rPh>
    <rPh sb="42" eb="43">
      <t>ウ</t>
    </rPh>
    <phoneticPr fontId="4"/>
  </si>
  <si>
    <t>　　 者、又は運行開始日までに確実に許可を受けることができる者であり、運行開始までに運行</t>
    <rPh sb="5" eb="6">
      <t>マタ</t>
    </rPh>
    <rPh sb="7" eb="15">
      <t>ウンコウカイシビ</t>
    </rPh>
    <rPh sb="15" eb="17">
      <t>カクジツ</t>
    </rPh>
    <rPh sb="18" eb="20">
      <t>キョカ</t>
    </rPh>
    <rPh sb="21" eb="22">
      <t>ウ</t>
    </rPh>
    <rPh sb="35" eb="42">
      <t>ウンコウカイシ</t>
    </rPh>
    <rPh sb="42" eb="44">
      <t>ウンコウ</t>
    </rPh>
    <phoneticPr fontId="4"/>
  </si>
  <si>
    <t>　1　輸送（地域住民）の安全な確保と継続的な輸送の確保について</t>
    <rPh sb="6" eb="10">
      <t>チイキジ</t>
    </rPh>
    <phoneticPr fontId="4"/>
  </si>
  <si>
    <t>【運行管理規定の添付】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</si>
  <si>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4"/>
  </si>
  <si>
    <t>【様式第６号】</t>
  </si>
  <si>
    <t>【様式第５号】</t>
  </si>
  <si>
    <t>科目</t>
    <rPh sb="0" eb="2">
      <t>カモク</t>
    </rPh>
    <phoneticPr fontId="57"/>
  </si>
  <si>
    <t>（税込）</t>
    <rPh sb="1" eb="3">
      <t>ゼイコ</t>
    </rPh>
    <phoneticPr fontId="4"/>
  </si>
  <si>
    <t>営業外費用（Ｋ）</t>
    <rPh sb="0" eb="3">
      <t>エイギョウガイ</t>
    </rPh>
    <rPh sb="3" eb="5">
      <t>ヒヨウ</t>
    </rPh>
    <phoneticPr fontId="57"/>
  </si>
  <si>
    <t>報</t>
    <rPh sb="0" eb="1">
      <t>ホウコク</t>
    </rPh>
    <phoneticPr fontId="12"/>
  </si>
  <si>
    <t>合計（Ｌ）</t>
    <rPh sb="0" eb="2">
      <t>ゴウケイ</t>
    </rPh>
    <phoneticPr fontId="57"/>
  </si>
  <si>
    <t>３ヶ年業務委託費</t>
  </si>
  <si>
    <t>一般管理費（J）</t>
    <rPh sb="0" eb="2">
      <t>イッパン</t>
    </rPh>
    <rPh sb="2" eb="5">
      <t>カンリヒ</t>
    </rPh>
    <phoneticPr fontId="57"/>
  </si>
  <si>
    <t xml:space="preserve">営業費用計（K）
</t>
    <rPh sb="0" eb="2">
      <t>エイギョウ</t>
    </rPh>
    <rPh sb="2" eb="4">
      <t>ヒヨウ</t>
    </rPh>
    <rPh sb="4" eb="5">
      <t>ケイ</t>
    </rPh>
    <phoneticPr fontId="57"/>
  </si>
  <si>
    <t>回送</t>
  </si>
  <si>
    <t>人 件 費</t>
    <rPh sb="0" eb="1">
      <t>ヒト</t>
    </rPh>
    <rPh sb="2" eb="3">
      <t>ケン</t>
    </rPh>
    <rPh sb="4" eb="5">
      <t>ヒ</t>
    </rPh>
    <phoneticPr fontId="57"/>
  </si>
  <si>
    <t>福　  利
厚 生 費</t>
    <rPh sb="0" eb="1">
      <t>フク</t>
    </rPh>
    <rPh sb="4" eb="5">
      <t>リ</t>
    </rPh>
    <rPh sb="6" eb="7">
      <t>アツシ</t>
    </rPh>
    <rPh sb="8" eb="9">
      <t>セイ</t>
    </rPh>
    <rPh sb="10" eb="11">
      <t>ヒ</t>
    </rPh>
    <phoneticPr fontId="57"/>
  </si>
  <si>
    <t>車    両
修 繕 費</t>
    <rPh sb="0" eb="1">
      <t>クルマ</t>
    </rPh>
    <rPh sb="5" eb="6">
      <t>リョウ</t>
    </rPh>
    <rPh sb="7" eb="8">
      <t>オサム</t>
    </rPh>
    <rPh sb="9" eb="10">
      <t>ゼン</t>
    </rPh>
    <rPh sb="11" eb="12">
      <t>ヒ</t>
    </rPh>
    <phoneticPr fontId="57"/>
  </si>
  <si>
    <t>燃 料 費</t>
    <rPh sb="0" eb="1">
      <t>ネン</t>
    </rPh>
    <rPh sb="2" eb="3">
      <t>リョウ</t>
    </rPh>
    <rPh sb="4" eb="5">
      <t>ヒ</t>
    </rPh>
    <phoneticPr fontId="57"/>
  </si>
  <si>
    <t>休憩</t>
  </si>
  <si>
    <t>保 険 料</t>
    <rPh sb="0" eb="1">
      <t>タモツ</t>
    </rPh>
    <rPh sb="2" eb="3">
      <t>ケン</t>
    </rPh>
    <rPh sb="4" eb="5">
      <t>リョウ</t>
    </rPh>
    <phoneticPr fontId="57"/>
  </si>
  <si>
    <t>2号車</t>
  </si>
  <si>
    <t>公　  租
公 課 費</t>
    <rPh sb="0" eb="1">
      <t>コウ</t>
    </rPh>
    <rPh sb="4" eb="5">
      <t>ソ</t>
    </rPh>
    <rPh sb="6" eb="7">
      <t>コウ</t>
    </rPh>
    <rPh sb="8" eb="9">
      <t>カ</t>
    </rPh>
    <rPh sb="10" eb="11">
      <t>ヒ</t>
    </rPh>
    <phoneticPr fontId="57"/>
  </si>
  <si>
    <t>その他経費（H）</t>
    <rPh sb="2" eb="3">
      <t>タ</t>
    </rPh>
    <rPh sb="3" eb="5">
      <t>ケイヒ</t>
    </rPh>
    <phoneticPr fontId="57"/>
  </si>
  <si>
    <t>運送費計（I）
=（A+B+C+D+E+F+G+H+I+J）</t>
    <rPh sb="0" eb="3">
      <t>ウンソウヒ</t>
    </rPh>
    <rPh sb="3" eb="4">
      <t>ケイ</t>
    </rPh>
    <phoneticPr fontId="57"/>
  </si>
  <si>
    <t>（年額，税抜）</t>
    <rPh sb="5" eb="6">
      <t>ヌ</t>
    </rPh>
    <phoneticPr fontId="57"/>
  </si>
  <si>
    <t xml:space="preserve">  　参加表明書を提出します。</t>
  </si>
  <si>
    <t>（消費税額）</t>
    <rPh sb="1" eb="4">
      <t>ショウヒゼイ</t>
    </rPh>
    <rPh sb="4" eb="5">
      <t>ガク</t>
    </rPh>
    <phoneticPr fontId="57"/>
  </si>
  <si>
    <t>（年額，税込）</t>
  </si>
  <si>
    <t xml:space="preserve"> 軽油</t>
    <rPh sb="1" eb="3">
      <t>ケイユ</t>
    </rPh>
    <phoneticPr fontId="4"/>
  </si>
  <si>
    <t xml:space="preserve"> 運　転　手</t>
    <rPh sb="1" eb="2">
      <t>ウン</t>
    </rPh>
    <rPh sb="3" eb="4">
      <t>テン</t>
    </rPh>
    <rPh sb="5" eb="6">
      <t>テ</t>
    </rPh>
    <phoneticPr fontId="57"/>
  </si>
  <si>
    <t xml:space="preserve"> 運行管理者
 整備管理者</t>
    <rPh sb="1" eb="3">
      <t>ウンコウ</t>
    </rPh>
    <rPh sb="3" eb="6">
      <t>カンリシャ</t>
    </rPh>
    <phoneticPr fontId="57"/>
  </si>
  <si>
    <t xml:space="preserve"> 事務職員</t>
    <rPh sb="1" eb="3">
      <t>ジム</t>
    </rPh>
    <rPh sb="3" eb="5">
      <t>ショクイン</t>
    </rPh>
    <phoneticPr fontId="57"/>
  </si>
  <si>
    <t>小計（A）</t>
    <rPh sb="0" eb="2">
      <t>ショウケイ</t>
    </rPh>
    <phoneticPr fontId="57"/>
  </si>
  <si>
    <t>小計（B）</t>
    <rPh sb="0" eb="2">
      <t>ショウケイ</t>
    </rPh>
    <phoneticPr fontId="57"/>
  </si>
  <si>
    <t xml:space="preserve"> 法定点検費</t>
    <rPh sb="1" eb="3">
      <t>ホウテイ</t>
    </rPh>
    <rPh sb="3" eb="5">
      <t>テンケン</t>
    </rPh>
    <rPh sb="5" eb="6">
      <t>ヒ</t>
    </rPh>
    <phoneticPr fontId="57"/>
  </si>
  <si>
    <t xml:space="preserve"> 一般整備費</t>
    <rPh sb="1" eb="6">
      <t>イッパンセイビヒ</t>
    </rPh>
    <phoneticPr fontId="4"/>
  </si>
  <si>
    <t>小計（C）</t>
    <rPh sb="0" eb="2">
      <t>ショウケイ</t>
    </rPh>
    <phoneticPr fontId="57"/>
  </si>
  <si>
    <t xml:space="preserve"> ガソリン</t>
  </si>
  <si>
    <t>小計（D）</t>
    <rPh sb="0" eb="2">
      <t>ショウケイ</t>
    </rPh>
    <phoneticPr fontId="57"/>
  </si>
  <si>
    <t xml:space="preserve"> 自賠責保険料</t>
    <rPh sb="1" eb="4">
      <t>ジバイセキ</t>
    </rPh>
    <rPh sb="4" eb="7">
      <t>ホケンリョウ</t>
    </rPh>
    <phoneticPr fontId="57"/>
  </si>
  <si>
    <t xml:space="preserve"> 任意保険料</t>
    <rPh sb="1" eb="6">
      <t>ニンイホケンリョウ</t>
    </rPh>
    <phoneticPr fontId="4"/>
  </si>
  <si>
    <t>小計（E）</t>
    <rPh sb="0" eb="2">
      <t>ショウケイ</t>
    </rPh>
    <phoneticPr fontId="57"/>
  </si>
  <si>
    <t>小計（F）</t>
    <rPh sb="0" eb="2">
      <t>ショウケイ</t>
    </rPh>
    <phoneticPr fontId="57"/>
  </si>
  <si>
    <t xml:space="preserve"> 自動車税</t>
    <rPh sb="1" eb="4">
      <t>ジドウシャ</t>
    </rPh>
    <rPh sb="4" eb="5">
      <t>ゼイ</t>
    </rPh>
    <phoneticPr fontId="57"/>
  </si>
  <si>
    <t xml:space="preserve"> 自動車重量税</t>
    <rPh sb="1" eb="7">
      <t>ジドウシャジュウリョウゼイ</t>
    </rPh>
    <phoneticPr fontId="4"/>
  </si>
  <si>
    <t>小計（G）</t>
    <rPh sb="0" eb="2">
      <t>ショウケイ</t>
    </rPh>
    <phoneticPr fontId="57"/>
  </si>
  <si>
    <t>金額</t>
    <rPh sb="0" eb="2">
      <t>キンガク</t>
    </rPh>
    <phoneticPr fontId="57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</si>
  <si>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57"/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</si>
  <si>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4"/>
  </si>
  <si>
    <t>)</t>
  </si>
  <si>
    <t>【様式第８号】</t>
    <rPh sb="5" eb="6">
      <t>ゴウ</t>
    </rPh>
    <phoneticPr fontId="4"/>
  </si>
  <si>
    <t>○号車</t>
    <rPh sb="1" eb="3">
      <t>ゴウシャ</t>
    </rPh>
    <phoneticPr fontId="12"/>
  </si>
  <si>
    <t>　　　 様式第6号「経費内訳書」のとおり</t>
    <rPh sb="4" eb="6">
      <t>ヨウシキ</t>
    </rPh>
    <rPh sb="6" eb="7">
      <t>ダイ</t>
    </rPh>
    <rPh sb="8" eb="9">
      <t>ゴウ</t>
    </rPh>
    <phoneticPr fontId="4"/>
  </si>
  <si>
    <t>見積額</t>
    <rPh sb="0" eb="2">
      <t>ミツモリ</t>
    </rPh>
    <rPh sb="2" eb="3">
      <t>ガク</t>
    </rPh>
    <phoneticPr fontId="57"/>
  </si>
  <si>
    <t>　事項及び提出書類の内容について、事実に相違ないことを誓約します。</t>
  </si>
  <si>
    <t>号車</t>
    <rPh sb="0" eb="2">
      <t>ゴウシャ</t>
    </rPh>
    <phoneticPr fontId="12"/>
  </si>
  <si>
    <t>※必要に応じ、欄を追加・削除すること</t>
    <rPh sb="1" eb="3">
      <t>ヒツヨウ</t>
    </rPh>
    <rPh sb="4" eb="5">
      <t>オウ</t>
    </rPh>
    <rPh sb="7" eb="8">
      <t>ラン</t>
    </rPh>
    <rPh sb="9" eb="11">
      <t>ツイカ</t>
    </rPh>
    <rPh sb="12" eb="14">
      <t>サクジョ</t>
    </rPh>
    <phoneticPr fontId="12"/>
  </si>
  <si>
    <t>記入例</t>
    <rPh sb="0" eb="3">
      <t>キニュ</t>
    </rPh>
    <phoneticPr fontId="12"/>
  </si>
  <si>
    <t>号車</t>
  </si>
  <si>
    <t>準</t>
    <rPh sb="0" eb="1">
      <t>ジュンビ</t>
    </rPh>
    <phoneticPr fontId="12"/>
  </si>
  <si>
    <t>回</t>
    <rPh sb="0" eb="1">
      <t>カイソウ</t>
    </rPh>
    <phoneticPr fontId="12"/>
  </si>
  <si>
    <t>※１セル＝１０分</t>
  </si>
  <si>
    <t>(</t>
  </si>
  <si>
    <t>実働</t>
  </si>
  <si>
    <t>準備・報告</t>
  </si>
  <si>
    <t>【様式第４号】</t>
  </si>
  <si>
    <t>）</t>
  </si>
  <si>
    <t>6　利用促進の取り組みについて</t>
  </si>
  <si>
    <t>（税抜）</t>
    <rPh sb="1" eb="3">
      <t>ゼイヌキ</t>
    </rPh>
    <phoneticPr fontId="4"/>
  </si>
  <si>
    <t>2026//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</si>
</sst>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5">
    <numFmt numFmtId="176" formatCode="[$-411]ggge&quot;年&quot;m&quot;月&quot;d&quot;日&quot;;@"/>
    <numFmt numFmtId="177" formatCode="#,##0&quot;時&quot;"/>
    <numFmt numFmtId="178" formatCode="#,##0&quot;円&quot;"/>
    <numFmt numFmtId="179" formatCode="0_);[Red]\(0\)"/>
    <numFmt numFmtId="180" formatCode="#,##0_ "/>
    <numFmt numFmtId="181" formatCode="#,##0.0;[Red]\-#,##0.0"/>
    <numFmt numFmtId="182" formatCode="#,##0_);[Red]\(#,##0\)"/>
    <numFmt numFmtId="183" formatCode="#,##0.0_ ;[Red]\-#,##0.0\ "/>
    <numFmt numFmtId="184" formatCode="0.00;[Red]0.00"/>
    <numFmt numFmtId="185" formatCode="0.0000_ "/>
    <numFmt numFmtId="186" formatCode="#,##0.0000;[Red]#,##0.0000"/>
    <numFmt numFmtId="187" formatCode="0.000;[Red]0.000"/>
    <numFmt numFmtId="188" formatCode="#,##0.0_ "/>
    <numFmt numFmtId="189" formatCode="#,##0;[Red]#,##0"/>
    <numFmt numFmtId="190" formatCode="#,##0.0_);[Red]\(#,##0.0\)"/>
  </numFmts>
  <fonts count="59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6"/>
      <color auto="1"/>
      <name val="Calibri"/>
      <family val="2"/>
    </font>
    <font>
      <sz val="20"/>
      <color theme="1"/>
      <name val="MS PMincho"/>
      <family val="1"/>
    </font>
    <font>
      <sz val="10"/>
      <color theme="1"/>
      <name val="MS PMincho"/>
      <family val="1"/>
    </font>
    <font>
      <sz val="11"/>
      <color theme="1"/>
      <name val="MS PMincho"/>
      <family val="1"/>
    </font>
    <font>
      <b/>
      <sz val="16"/>
      <color theme="1"/>
      <name val="MS PMincho"/>
      <family val="1"/>
    </font>
    <font>
      <b/>
      <sz val="12"/>
      <color theme="1"/>
      <name val="MS PMincho"/>
      <family val="1"/>
    </font>
    <font>
      <b/>
      <sz val="10"/>
      <color theme="1"/>
      <name val="MS PMincho"/>
      <family val="1"/>
    </font>
    <font>
      <sz val="10"/>
      <color theme="1"/>
      <name val="BIZ UDゴシック"/>
      <family val="3"/>
    </font>
    <font>
      <b/>
      <sz val="11"/>
      <color theme="1"/>
      <name val="MS PMincho"/>
      <family val="1"/>
    </font>
    <font>
      <sz val="11"/>
      <color auto="1"/>
      <name val="Calibri"/>
      <family val="2"/>
    </font>
    <font>
      <sz val="8"/>
      <color theme="1"/>
      <name val="MS PMincho"/>
      <family val="1"/>
    </font>
    <font>
      <b/>
      <sz val="8"/>
      <color theme="1"/>
      <name val="MS PMincho"/>
      <family val="1"/>
    </font>
    <font>
      <sz val="10"/>
      <color rgb="FF0432FF"/>
      <name val="MS PMincho"/>
      <family val="1"/>
    </font>
    <font>
      <sz val="10"/>
      <color theme="0"/>
      <name val="MS PMincho"/>
      <family val="1"/>
    </font>
    <font>
      <sz val="11"/>
      <color rgb="FF0332FF"/>
      <name val="ＭＳ Ｐ明朝"/>
      <family val="1"/>
    </font>
    <font>
      <sz val="11"/>
      <color theme="0"/>
      <name val="Calibri"/>
      <family val="2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b/>
      <sz val="18"/>
      <color auto="1"/>
      <name val="ＭＳ ゴシック"/>
      <family val="3"/>
    </font>
    <font>
      <sz val="18"/>
      <color auto="1"/>
      <name val="BIZ UDゴシック"/>
      <family val="3"/>
    </font>
    <font>
      <b/>
      <sz val="18"/>
      <color auto="1"/>
      <name val="ＭＳ Ｐゴシック"/>
      <family val="3"/>
    </font>
    <font>
      <sz val="13"/>
      <color auto="1"/>
      <name val="BIZ UDゴシック"/>
      <family val="3"/>
    </font>
    <font>
      <sz val="13"/>
      <color rgb="FFFF0000"/>
      <name val="BIZ UDゴシック"/>
      <family val="3"/>
    </font>
    <font>
      <b/>
      <sz val="20"/>
      <color auto="1"/>
      <name val="ＭＳ Ｐ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sz val="20"/>
      <color auto="1"/>
      <name val="BIZ UD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0"/>
      <color theme="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11"/>
      <color rgb="FFFF0000"/>
      <name val="メイリオ"/>
      <family val="3"/>
    </font>
    <font>
      <sz val="6"/>
      <color auto="1"/>
      <name val="ＭＳ 明朝"/>
    </font>
    <font>
      <sz val="6"/>
      <color auto="1"/>
      <name val="メイリオ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BDD6EE"/>
      </patternFill>
    </fill>
    <fill>
      <patternFill patternType="solid">
        <fgColor theme="5" tint="0.6"/>
        <bgColor rgb="FFBDD6EE"/>
      </patternFill>
    </fill>
  </fills>
  <borders count="10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/>
  </cellStyleXfs>
  <cellXfs count="5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0" fillId="0" borderId="1" xfId="0" applyBorder="1">
      <alignment vertical="center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3" fillId="0" borderId="0" xfId="4"/>
    <xf numFmtId="0" fontId="0" fillId="0" borderId="0" xfId="0" applyFill="1" applyAlignment="1"/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4" xfId="0" applyFont="1" applyBorder="1" applyAlignment="1">
      <alignment vertical="center"/>
    </xf>
    <xf numFmtId="27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5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shrinkToFit="1"/>
    </xf>
    <xf numFmtId="0" fontId="18" fillId="3" borderId="15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8" fillId="4" borderId="16" xfId="0" applyFont="1" applyFill="1" applyBorder="1" applyAlignment="1">
      <alignment horizontal="center" vertical="center" shrinkToFit="1"/>
    </xf>
    <xf numFmtId="0" fontId="15" fillId="0" borderId="17" xfId="0" applyFont="1" applyBorder="1" applyAlignment="1">
      <alignment vertical="center"/>
    </xf>
    <xf numFmtId="177" fontId="17" fillId="0" borderId="15" xfId="0" applyNumberFormat="1" applyFont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177" fontId="21" fillId="0" borderId="20" xfId="0" applyNumberFormat="1" applyFont="1" applyBorder="1" applyAlignment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177" fontId="21" fillId="0" borderId="22" xfId="0" applyNumberFormat="1" applyFont="1" applyBorder="1" applyAlignment="1">
      <alignment vertical="center"/>
    </xf>
    <xf numFmtId="177" fontId="21" fillId="0" borderId="23" xfId="0" applyNumberFormat="1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177" fontId="21" fillId="0" borderId="24" xfId="0" applyNumberFormat="1" applyFont="1" applyBorder="1" applyAlignment="1">
      <alignment vertical="center"/>
    </xf>
    <xf numFmtId="0" fontId="0" fillId="0" borderId="14" xfId="0" applyBorder="1">
      <alignment vertical="center"/>
    </xf>
    <xf numFmtId="27" fontId="15" fillId="0" borderId="0" xfId="0" applyNumberFormat="1" applyFont="1" applyAlignment="1">
      <alignment horizontal="center" vertical="center"/>
    </xf>
    <xf numFmtId="0" fontId="14" fillId="7" borderId="16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4" fillId="2" borderId="25" xfId="0" applyFont="1" applyFill="1" applyBorder="1" applyAlignment="1">
      <alignment vertical="center"/>
    </xf>
    <xf numFmtId="0" fontId="14" fillId="3" borderId="26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14" fillId="7" borderId="28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/>
    </xf>
    <xf numFmtId="0" fontId="14" fillId="2" borderId="29" xfId="0" applyFont="1" applyFill="1" applyBorder="1" applyAlignment="1">
      <alignment vertical="center"/>
    </xf>
    <xf numFmtId="0" fontId="14" fillId="3" borderId="30" xfId="0" applyFont="1" applyFill="1" applyBorder="1" applyAlignment="1">
      <alignment vertical="center"/>
    </xf>
    <xf numFmtId="0" fontId="14" fillId="7" borderId="23" xfId="0" applyFont="1" applyFill="1" applyBorder="1" applyAlignment="1">
      <alignment vertical="center"/>
    </xf>
    <xf numFmtId="0" fontId="14" fillId="7" borderId="15" xfId="0" applyFont="1" applyFill="1" applyBorder="1" applyAlignment="1">
      <alignment vertical="center"/>
    </xf>
    <xf numFmtId="0" fontId="14" fillId="0" borderId="20" xfId="0" applyFont="1" applyFill="1" applyBorder="1" applyAlignment="1">
      <alignment vertical="center"/>
    </xf>
    <xf numFmtId="0" fontId="14" fillId="7" borderId="20" xfId="0" applyFont="1" applyFill="1" applyBorder="1" applyAlignment="1">
      <alignment vertical="center"/>
    </xf>
    <xf numFmtId="0" fontId="14" fillId="2" borderId="31" xfId="0" applyFont="1" applyFill="1" applyBorder="1" applyAlignment="1">
      <alignment vertical="center"/>
    </xf>
    <xf numFmtId="0" fontId="14" fillId="3" borderId="32" xfId="0" applyFont="1" applyFill="1" applyBorder="1" applyAlignment="1">
      <alignment vertical="center"/>
    </xf>
    <xf numFmtId="0" fontId="14" fillId="7" borderId="24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20" fontId="24" fillId="0" borderId="0" xfId="0" applyNumberFormat="1" applyFont="1" applyAlignment="1">
      <alignment horizontal="right" vertical="center"/>
    </xf>
    <xf numFmtId="20" fontId="24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17" xfId="0" applyBorder="1">
      <alignment vertical="center"/>
    </xf>
    <xf numFmtId="0" fontId="14" fillId="0" borderId="0" xfId="0" applyFont="1" applyFill="1" applyBorder="1" applyAlignment="1">
      <alignment horizontal="right" vertical="center"/>
    </xf>
    <xf numFmtId="20" fontId="14" fillId="0" borderId="0" xfId="0" applyNumberFormat="1" applyFont="1" applyAlignment="1">
      <alignment horizontal="right" vertical="center"/>
    </xf>
    <xf numFmtId="20" fontId="14" fillId="0" borderId="0" xfId="0" applyNumberFormat="1" applyFont="1" applyFill="1" applyBorder="1" applyAlignment="1">
      <alignment horizontal="right" vertical="center"/>
    </xf>
    <xf numFmtId="20" fontId="24" fillId="0" borderId="0" xfId="0" applyNumberFormat="1" applyFont="1" applyAlignment="1">
      <alignment horizontal="center" vertical="center"/>
    </xf>
    <xf numFmtId="20" fontId="24" fillId="0" borderId="0" xfId="0" applyNumberFormat="1" applyFont="1" applyFill="1" applyBorder="1" applyAlignment="1">
      <alignment horizontal="center" vertical="center"/>
    </xf>
    <xf numFmtId="20" fontId="24" fillId="0" borderId="0" xfId="0" applyNumberFormat="1" applyFont="1" applyAlignment="1">
      <alignment horizontal="left" vertical="center"/>
    </xf>
    <xf numFmtId="20" fontId="24" fillId="0" borderId="0" xfId="0" applyNumberFormat="1" applyFont="1" applyFill="1" applyBorder="1" applyAlignment="1">
      <alignment horizontal="left" vertical="center"/>
    </xf>
    <xf numFmtId="20" fontId="25" fillId="0" borderId="0" xfId="0" applyNumberFormat="1" applyFont="1" applyAlignment="1">
      <alignment horizontal="left" vertical="center"/>
    </xf>
    <xf numFmtId="20" fontId="26" fillId="0" borderId="0" xfId="0" applyNumberFormat="1" applyFont="1" applyAlignment="1">
      <alignment horizontal="center" vertical="center"/>
    </xf>
    <xf numFmtId="20" fontId="26" fillId="0" borderId="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22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28" fillId="0" borderId="36" xfId="0" applyFont="1" applyBorder="1" applyAlignment="1">
      <alignment horizontal="right" vertical="center"/>
    </xf>
    <xf numFmtId="3" fontId="29" fillId="0" borderId="36" xfId="0" applyNumberFormat="1" applyFont="1" applyBorder="1" applyAlignment="1">
      <alignment horizontal="right" vertical="center"/>
    </xf>
    <xf numFmtId="0" fontId="28" fillId="0" borderId="36" xfId="0" applyFont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2" applyFont="1" applyAlignment="1">
      <alignment horizontal="center" vertical="center"/>
    </xf>
    <xf numFmtId="0" fontId="2" fillId="0" borderId="0" xfId="3">
      <alignment vertical="center"/>
    </xf>
    <xf numFmtId="0" fontId="32" fillId="0" borderId="0" xfId="2" applyFont="1" applyBorder="1" applyAlignment="1">
      <alignment horizontal="center" vertical="center"/>
    </xf>
    <xf numFmtId="0" fontId="33" fillId="0" borderId="37" xfId="2" applyFont="1" applyBorder="1" applyAlignment="1">
      <alignment horizontal="left" vertical="center"/>
    </xf>
    <xf numFmtId="0" fontId="33" fillId="0" borderId="0" xfId="2" applyFont="1" applyAlignment="1">
      <alignment horizontal="left" vertical="center"/>
    </xf>
    <xf numFmtId="38" fontId="34" fillId="0" borderId="38" xfId="1" applyFont="1" applyBorder="1" applyAlignment="1">
      <alignment horizontal="center" vertical="center"/>
    </xf>
    <xf numFmtId="38" fontId="34" fillId="0" borderId="39" xfId="1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 textRotation="255"/>
    </xf>
    <xf numFmtId="0" fontId="34" fillId="0" borderId="41" xfId="2" applyFont="1" applyBorder="1" applyAlignment="1">
      <alignment horizontal="center" vertical="center" textRotation="255"/>
    </xf>
    <xf numFmtId="0" fontId="34" fillId="0" borderId="42" xfId="2" applyFont="1" applyBorder="1" applyAlignment="1">
      <alignment horizontal="center" vertical="center" textRotation="255"/>
    </xf>
    <xf numFmtId="0" fontId="34" fillId="0" borderId="43" xfId="2" applyFont="1" applyBorder="1" applyAlignment="1">
      <alignment horizontal="center" vertical="center" textRotation="255"/>
    </xf>
    <xf numFmtId="0" fontId="35" fillId="0" borderId="0" xfId="2" applyFont="1" applyBorder="1" applyAlignment="1">
      <alignment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38" fontId="34" fillId="0" borderId="44" xfId="1" applyFont="1" applyBorder="1" applyAlignment="1">
      <alignment horizontal="center" vertical="center"/>
    </xf>
    <xf numFmtId="38" fontId="34" fillId="0" borderId="45" xfId="1" applyFont="1" applyBorder="1" applyAlignment="1">
      <alignment horizontal="center" vertical="center"/>
    </xf>
    <xf numFmtId="38" fontId="34" fillId="0" borderId="46" xfId="1" applyFont="1" applyBorder="1" applyAlignment="1">
      <alignment horizontal="center" vertical="center" wrapText="1"/>
    </xf>
    <xf numFmtId="38" fontId="34" fillId="0" borderId="47" xfId="1" applyFont="1" applyBorder="1" applyAlignment="1">
      <alignment horizontal="center" vertical="center" wrapText="1"/>
    </xf>
    <xf numFmtId="38" fontId="34" fillId="0" borderId="12" xfId="1" applyFont="1" applyBorder="1" applyAlignment="1">
      <alignment vertical="center" wrapText="1"/>
    </xf>
    <xf numFmtId="38" fontId="34" fillId="0" borderId="14" xfId="1" applyFont="1" applyBorder="1" applyAlignment="1">
      <alignment vertical="center" wrapText="1"/>
    </xf>
    <xf numFmtId="38" fontId="34" fillId="0" borderId="37" xfId="1" applyFont="1" applyBorder="1" applyAlignment="1">
      <alignment vertical="center" wrapText="1"/>
    </xf>
    <xf numFmtId="0" fontId="36" fillId="0" borderId="48" xfId="2" applyFont="1" applyBorder="1" applyAlignment="1">
      <alignment horizontal="center" vertical="center"/>
    </xf>
    <xf numFmtId="38" fontId="34" fillId="0" borderId="49" xfId="1" applyFont="1" applyBorder="1" applyAlignment="1">
      <alignment horizontal="center" vertical="center" wrapText="1"/>
    </xf>
    <xf numFmtId="38" fontId="34" fillId="0" borderId="12" xfId="1" applyFont="1" applyBorder="1" applyAlignment="1">
      <alignment horizontal="center" vertical="center" wrapText="1"/>
    </xf>
    <xf numFmtId="38" fontId="34" fillId="0" borderId="13" xfId="1" applyFont="1" applyBorder="1" applyAlignment="1">
      <alignment horizontal="center" vertical="center" wrapText="1"/>
    </xf>
    <xf numFmtId="38" fontId="34" fillId="0" borderId="14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/>
    </xf>
    <xf numFmtId="38" fontId="34" fillId="0" borderId="17" xfId="1" applyFont="1" applyBorder="1" applyAlignment="1">
      <alignment horizontal="center" vertical="center"/>
    </xf>
    <xf numFmtId="38" fontId="34" fillId="0" borderId="37" xfId="1" applyFont="1" applyBorder="1" applyAlignment="1">
      <alignment horizontal="center" vertical="center"/>
    </xf>
    <xf numFmtId="38" fontId="34" fillId="0" borderId="11" xfId="1" applyFont="1" applyBorder="1" applyAlignment="1">
      <alignment horizontal="center" vertical="center"/>
    </xf>
    <xf numFmtId="38" fontId="34" fillId="0" borderId="12" xfId="1" applyFont="1" applyBorder="1" applyAlignment="1">
      <alignment horizontal="center" vertical="center"/>
    </xf>
    <xf numFmtId="38" fontId="34" fillId="0" borderId="13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 wrapText="1"/>
    </xf>
    <xf numFmtId="38" fontId="34" fillId="0" borderId="50" xfId="1" applyFont="1" applyBorder="1" applyAlignment="1">
      <alignment horizontal="center" vertical="center"/>
    </xf>
    <xf numFmtId="38" fontId="34" fillId="0" borderId="51" xfId="1" applyFont="1" applyBorder="1" applyAlignment="1">
      <alignment horizontal="center" vertical="center"/>
    </xf>
    <xf numFmtId="38" fontId="34" fillId="0" borderId="52" xfId="1" applyFont="1" applyBorder="1" applyAlignment="1">
      <alignment horizontal="center" vertical="center"/>
    </xf>
    <xf numFmtId="38" fontId="34" fillId="0" borderId="53" xfId="1" applyFont="1" applyBorder="1" applyAlignment="1">
      <alignment horizontal="center" vertical="center"/>
    </xf>
    <xf numFmtId="38" fontId="34" fillId="0" borderId="54" xfId="1" applyFont="1" applyBorder="1" applyAlignment="1">
      <alignment horizontal="center" vertical="center"/>
    </xf>
    <xf numFmtId="38" fontId="34" fillId="0" borderId="55" xfId="1" applyFont="1" applyBorder="1" applyAlignment="1">
      <alignment horizontal="center" vertical="center" wrapText="1"/>
    </xf>
    <xf numFmtId="38" fontId="34" fillId="0" borderId="56" xfId="1" applyFont="1" applyBorder="1" applyAlignment="1">
      <alignment horizontal="center" vertical="center" wrapText="1"/>
    </xf>
    <xf numFmtId="38" fontId="34" fillId="0" borderId="55" xfId="1" applyFont="1" applyBorder="1" applyAlignment="1">
      <alignment horizontal="center" vertical="center"/>
    </xf>
    <xf numFmtId="38" fontId="34" fillId="0" borderId="47" xfId="1" applyFont="1" applyBorder="1" applyAlignment="1">
      <alignment horizontal="center" vertical="center"/>
    </xf>
    <xf numFmtId="38" fontId="34" fillId="0" borderId="56" xfId="1" applyFont="1" applyBorder="1" applyAlignment="1">
      <alignment horizontal="center" vertical="center"/>
    </xf>
    <xf numFmtId="38" fontId="34" fillId="0" borderId="14" xfId="1" applyFont="1" applyBorder="1" applyAlignment="1">
      <alignment horizontal="center" vertical="center" wrapText="1"/>
    </xf>
    <xf numFmtId="0" fontId="37" fillId="0" borderId="0" xfId="2" applyFont="1" applyBorder="1" applyAlignment="1">
      <alignment vertical="center"/>
    </xf>
    <xf numFmtId="38" fontId="34" fillId="0" borderId="57" xfId="1" applyFont="1" applyBorder="1" applyAlignment="1">
      <alignment horizontal="left" vertical="center"/>
    </xf>
    <xf numFmtId="38" fontId="34" fillId="0" borderId="33" xfId="1" applyFont="1" applyBorder="1" applyAlignment="1">
      <alignment horizontal="left" vertical="center"/>
    </xf>
    <xf numFmtId="38" fontId="34" fillId="0" borderId="58" xfId="1" applyFont="1" applyBorder="1" applyAlignment="1">
      <alignment horizontal="left" vertical="center" wrapText="1"/>
    </xf>
    <xf numFmtId="38" fontId="34" fillId="0" borderId="33" xfId="1" applyFont="1" applyBorder="1" applyAlignment="1">
      <alignment horizontal="left" vertical="center" wrapText="1"/>
    </xf>
    <xf numFmtId="38" fontId="34" fillId="0" borderId="58" xfId="1" applyFont="1" applyBorder="1" applyAlignment="1">
      <alignment horizontal="left" vertical="center"/>
    </xf>
    <xf numFmtId="38" fontId="34" fillId="0" borderId="55" xfId="1" applyFont="1" applyBorder="1" applyAlignment="1">
      <alignment horizontal="left" vertical="center"/>
    </xf>
    <xf numFmtId="38" fontId="34" fillId="0" borderId="47" xfId="1" applyFont="1" applyBorder="1" applyAlignment="1">
      <alignment horizontal="left" vertical="center"/>
    </xf>
    <xf numFmtId="38" fontId="34" fillId="0" borderId="51" xfId="1" applyFont="1" applyBorder="1" applyAlignment="1">
      <alignment horizontal="left" vertical="center"/>
    </xf>
    <xf numFmtId="178" fontId="34" fillId="0" borderId="59" xfId="1" applyNumberFormat="1" applyFont="1" applyBorder="1" applyAlignment="1">
      <alignment horizontal="left" vertical="center"/>
    </xf>
    <xf numFmtId="178" fontId="34" fillId="0" borderId="53" xfId="1" applyNumberFormat="1" applyFont="1" applyBorder="1" applyAlignment="1">
      <alignment horizontal="left" vertical="center"/>
    </xf>
    <xf numFmtId="178" fontId="34" fillId="0" borderId="51" xfId="1" applyNumberFormat="1" applyFont="1" applyBorder="1" applyAlignment="1">
      <alignment horizontal="left" vertical="center"/>
    </xf>
    <xf numFmtId="178" fontId="34" fillId="0" borderId="54" xfId="1" applyNumberFormat="1" applyFont="1" applyBorder="1" applyAlignment="1">
      <alignment horizontal="left" vertical="center"/>
    </xf>
    <xf numFmtId="38" fontId="34" fillId="0" borderId="33" xfId="1" applyFont="1" applyBorder="1" applyAlignment="1">
      <alignment horizontal="center" vertical="center"/>
    </xf>
    <xf numFmtId="38" fontId="34" fillId="0" borderId="34" xfId="1" applyFont="1" applyBorder="1" applyAlignment="1">
      <alignment horizontal="center" vertical="center"/>
    </xf>
    <xf numFmtId="38" fontId="34" fillId="0" borderId="35" xfId="1" applyFont="1" applyBorder="1" applyAlignment="1">
      <alignment horizontal="left" vertical="center"/>
    </xf>
    <xf numFmtId="38" fontId="34" fillId="0" borderId="53" xfId="1" applyFont="1" applyBorder="1" applyAlignment="1">
      <alignment horizontal="left" vertical="center"/>
    </xf>
    <xf numFmtId="38" fontId="34" fillId="0" borderId="56" xfId="1" applyFont="1" applyBorder="1" applyAlignment="1">
      <alignment horizontal="left" vertical="center"/>
    </xf>
    <xf numFmtId="38" fontId="34" fillId="0" borderId="35" xfId="1" applyFont="1" applyBorder="1" applyAlignment="1">
      <alignment horizontal="center" vertical="center"/>
    </xf>
    <xf numFmtId="38" fontId="34" fillId="0" borderId="60" xfId="1" applyFont="1" applyBorder="1" applyAlignment="1">
      <alignment horizontal="center" vertical="center"/>
    </xf>
    <xf numFmtId="178" fontId="38" fillId="0" borderId="46" xfId="1" applyNumberFormat="1" applyFont="1" applyBorder="1" applyAlignment="1">
      <alignment horizontal="right" vertical="center"/>
    </xf>
    <xf numFmtId="178" fontId="38" fillId="0" borderId="47" xfId="1" applyNumberFormat="1" applyFont="1" applyBorder="1" applyAlignment="1">
      <alignment horizontal="right" vertical="center"/>
    </xf>
    <xf numFmtId="178" fontId="38" fillId="0" borderId="53" xfId="1" applyNumberFormat="1" applyFont="1" applyBorder="1" applyAlignment="1">
      <alignment horizontal="right" vertical="center"/>
    </xf>
    <xf numFmtId="178" fontId="38" fillId="0" borderId="55" xfId="1" applyNumberFormat="1" applyFont="1" applyBorder="1" applyAlignment="1">
      <alignment horizontal="right" vertical="center"/>
    </xf>
    <xf numFmtId="178" fontId="38" fillId="0" borderId="56" xfId="1" applyNumberFormat="1" applyFont="1" applyBorder="1" applyAlignment="1">
      <alignment horizontal="right" vertical="center"/>
    </xf>
    <xf numFmtId="178" fontId="38" fillId="0" borderId="55" xfId="1" applyNumberFormat="1" applyFont="1" applyBorder="1" applyAlignment="1">
      <alignment vertical="center"/>
    </xf>
    <xf numFmtId="178" fontId="38" fillId="0" borderId="51" xfId="1" applyNumberFormat="1" applyFont="1" applyBorder="1" applyAlignment="1">
      <alignment horizontal="right" vertical="center"/>
    </xf>
    <xf numFmtId="178" fontId="38" fillId="0" borderId="59" xfId="1" applyNumberFormat="1" applyFont="1" applyBorder="1" applyAlignment="1">
      <alignment horizontal="right" vertical="center"/>
    </xf>
    <xf numFmtId="178" fontId="38" fillId="0" borderId="54" xfId="1" applyNumberFormat="1" applyFont="1" applyBorder="1" applyAlignment="1">
      <alignment horizontal="right" vertical="center"/>
    </xf>
    <xf numFmtId="178" fontId="39" fillId="0" borderId="52" xfId="1" applyNumberFormat="1" applyFont="1" applyBorder="1" applyAlignment="1">
      <alignment horizontal="right" vertical="center"/>
    </xf>
    <xf numFmtId="178" fontId="39" fillId="0" borderId="54" xfId="1" applyNumberFormat="1" applyFont="1" applyBorder="1" applyAlignment="1">
      <alignment horizontal="right" vertical="center"/>
    </xf>
    <xf numFmtId="178" fontId="38" fillId="0" borderId="52" xfId="1" applyNumberFormat="1" applyFont="1" applyBorder="1" applyAlignment="1">
      <alignment horizontal="right" vertical="center"/>
    </xf>
    <xf numFmtId="178" fontId="38" fillId="0" borderId="61" xfId="1" applyNumberFormat="1" applyFont="1" applyBorder="1" applyAlignment="1">
      <alignment horizontal="right" vertical="center"/>
    </xf>
    <xf numFmtId="0" fontId="36" fillId="0" borderId="62" xfId="2" applyFont="1" applyBorder="1" applyAlignment="1">
      <alignment horizontal="center" vertical="center"/>
    </xf>
    <xf numFmtId="178" fontId="40" fillId="0" borderId="0" xfId="2" applyNumberFormat="1" applyFont="1" applyBorder="1" applyAlignment="1">
      <alignment vertical="center"/>
    </xf>
    <xf numFmtId="38" fontId="31" fillId="0" borderId="0" xfId="1" applyFont="1" applyBorder="1" applyAlignment="1">
      <alignment vertical="center"/>
    </xf>
    <xf numFmtId="0" fontId="34" fillId="0" borderId="49" xfId="2" applyFont="1" applyBorder="1" applyAlignment="1">
      <alignment horizontal="center" vertical="center"/>
    </xf>
    <xf numFmtId="0" fontId="34" fillId="0" borderId="63" xfId="2" applyFont="1" applyBorder="1" applyAlignment="1">
      <alignment horizontal="center" vertical="center"/>
    </xf>
    <xf numFmtId="0" fontId="41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horizontal="left" vertical="center"/>
    </xf>
    <xf numFmtId="0" fontId="42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vertical="center"/>
    </xf>
    <xf numFmtId="0" fontId="42" fillId="0" borderId="12" xfId="2" applyFont="1" applyBorder="1" applyAlignment="1">
      <alignment horizontal="right" vertical="center"/>
    </xf>
    <xf numFmtId="0" fontId="42" fillId="0" borderId="12" xfId="2" applyNumberFormat="1" applyFont="1" applyBorder="1" applyAlignment="1"/>
    <xf numFmtId="0" fontId="42" fillId="0" borderId="64" xfId="2" applyFont="1" applyBorder="1" applyAlignment="1">
      <alignment vertical="center"/>
    </xf>
    <xf numFmtId="0" fontId="42" fillId="0" borderId="0" xfId="2" applyFont="1" applyBorder="1" applyAlignment="1">
      <alignment horizontal="left" vertical="center"/>
    </xf>
    <xf numFmtId="0" fontId="42" fillId="0" borderId="64" xfId="2" applyFont="1" applyBorder="1" applyAlignment="1"/>
    <xf numFmtId="0" fontId="41" fillId="0" borderId="11" xfId="2" applyFont="1" applyBorder="1" applyAlignment="1">
      <alignment horizontal="center" vertical="center"/>
    </xf>
    <xf numFmtId="0" fontId="41" fillId="0" borderId="12" xfId="2" applyFont="1" applyBorder="1" applyAlignment="1">
      <alignment horizontal="center" vertical="center"/>
    </xf>
    <xf numFmtId="0" fontId="41" fillId="0" borderId="13" xfId="2" applyFont="1" applyBorder="1" applyAlignment="1">
      <alignment horizontal="center" vertical="center"/>
    </xf>
    <xf numFmtId="0" fontId="42" fillId="0" borderId="11" xfId="2" applyFont="1" applyBorder="1" applyAlignment="1"/>
    <xf numFmtId="179" fontId="42" fillId="0" borderId="12" xfId="2" applyNumberFormat="1" applyFont="1" applyBorder="1" applyAlignment="1"/>
    <xf numFmtId="0" fontId="42" fillId="0" borderId="65" xfId="2" applyFont="1" applyBorder="1" applyAlignment="1">
      <alignment horizontal="center" vertical="center"/>
    </xf>
    <xf numFmtId="0" fontId="42" fillId="0" borderId="12" xfId="2" applyFont="1" applyBorder="1" applyAlignment="1">
      <alignment horizontal="center" vertical="center"/>
    </xf>
    <xf numFmtId="0" fontId="43" fillId="0" borderId="12" xfId="2" applyFont="1" applyBorder="1" applyAlignment="1">
      <alignment vertical="center"/>
    </xf>
    <xf numFmtId="0" fontId="42" fillId="0" borderId="11" xfId="2" applyFont="1" applyBorder="1" applyAlignment="1">
      <alignment horizontal="left" vertical="center"/>
    </xf>
    <xf numFmtId="0" fontId="42" fillId="0" borderId="64" xfId="2" applyFont="1" applyBorder="1" applyAlignment="1">
      <alignment horizontal="left" vertical="center"/>
    </xf>
    <xf numFmtId="0" fontId="42" fillId="0" borderId="65" xfId="2" applyFont="1" applyBorder="1" applyAlignment="1">
      <alignment horizontal="left" vertical="center"/>
    </xf>
    <xf numFmtId="0" fontId="42" fillId="0" borderId="13" xfId="2" applyFont="1" applyBorder="1" applyAlignment="1">
      <alignment horizontal="left" vertical="center"/>
    </xf>
    <xf numFmtId="0" fontId="43" fillId="0" borderId="64" xfId="2" applyFont="1" applyBorder="1" applyAlignment="1">
      <alignment horizontal="left" vertical="center"/>
    </xf>
    <xf numFmtId="0" fontId="43" fillId="0" borderId="13" xfId="2" applyFont="1" applyBorder="1" applyAlignment="1">
      <alignment horizontal="left" vertical="center"/>
    </xf>
    <xf numFmtId="0" fontId="43" fillId="0" borderId="11" xfId="2" applyFont="1" applyBorder="1" applyAlignment="1">
      <alignment horizontal="left" vertical="center"/>
    </xf>
    <xf numFmtId="0" fontId="43" fillId="0" borderId="12" xfId="2" applyFont="1" applyBorder="1" applyAlignment="1">
      <alignment horizontal="left" vertical="center"/>
    </xf>
    <xf numFmtId="0" fontId="42" fillId="0" borderId="13" xfId="2" applyFont="1" applyBorder="1" applyAlignment="1"/>
    <xf numFmtId="0" fontId="43" fillId="0" borderId="11" xfId="2" applyFont="1" applyBorder="1" applyAlignment="1"/>
    <xf numFmtId="0" fontId="41" fillId="0" borderId="63" xfId="2" applyFont="1" applyBorder="1" applyAlignment="1">
      <alignment horizontal="center" vertical="center"/>
    </xf>
    <xf numFmtId="178" fontId="44" fillId="0" borderId="66" xfId="2" applyNumberFormat="1" applyFont="1" applyBorder="1" applyAlignment="1">
      <alignment horizontal="right" vertical="center"/>
    </xf>
    <xf numFmtId="0" fontId="45" fillId="0" borderId="0" xfId="2" applyFont="1" applyBorder="1" applyAlignment="1">
      <alignment vertical="center" wrapText="1"/>
    </xf>
    <xf numFmtId="0" fontId="34" fillId="0" borderId="67" xfId="2" applyFont="1" applyBorder="1" applyAlignment="1">
      <alignment horizontal="center" vertical="center"/>
    </xf>
    <xf numFmtId="0" fontId="34" fillId="0" borderId="37" xfId="2" applyFont="1" applyBorder="1" applyAlignment="1">
      <alignment horizontal="center" vertical="center"/>
    </xf>
    <xf numFmtId="0" fontId="42" fillId="0" borderId="67" xfId="2" applyFont="1" applyBorder="1" applyAlignment="1"/>
    <xf numFmtId="0" fontId="43" fillId="0" borderId="0" xfId="2" applyFont="1" applyBorder="1" applyAlignment="1">
      <alignment horizontal="center"/>
    </xf>
    <xf numFmtId="3" fontId="42" fillId="0" borderId="0" xfId="2" applyNumberFormat="1" applyFont="1" applyBorder="1" applyAlignment="1">
      <alignment horizontal="right" vertical="center"/>
    </xf>
    <xf numFmtId="0" fontId="43" fillId="0" borderId="0" xfId="2" applyFont="1" applyBorder="1" applyAlignment="1"/>
    <xf numFmtId="0" fontId="43" fillId="0" borderId="0" xfId="2" applyNumberFormat="1" applyFont="1" applyBorder="1" applyAlignment="1">
      <alignment horizontal="center" vertical="center"/>
    </xf>
    <xf numFmtId="0" fontId="42" fillId="0" borderId="68" xfId="2" applyFont="1" applyBorder="1" applyAlignment="1">
      <alignment vertical="center"/>
    </xf>
    <xf numFmtId="0" fontId="42" fillId="0" borderId="68" xfId="2" applyFont="1" applyBorder="1" applyAlignment="1"/>
    <xf numFmtId="0" fontId="42" fillId="0" borderId="0" xfId="2" applyFont="1" applyBorder="1" applyAlignment="1">
      <alignment horizontal="center"/>
    </xf>
    <xf numFmtId="0" fontId="41" fillId="0" borderId="14" xfId="2" applyFont="1" applyFill="1" applyBorder="1" applyAlignment="1">
      <alignment horizontal="center" vertical="center"/>
    </xf>
    <xf numFmtId="0" fontId="41" fillId="0" borderId="17" xfId="2" applyFont="1" applyFill="1" applyBorder="1" applyAlignment="1">
      <alignment horizontal="center" vertical="center"/>
    </xf>
    <xf numFmtId="0" fontId="43" fillId="0" borderId="14" xfId="2" applyFont="1" applyBorder="1" applyAlignment="1"/>
    <xf numFmtId="180" fontId="42" fillId="0" borderId="0" xfId="2" applyNumberFormat="1" applyFont="1" applyBorder="1" applyAlignment="1">
      <alignment horizontal="right" vertical="center"/>
    </xf>
    <xf numFmtId="0" fontId="41" fillId="0" borderId="0" xfId="2" applyFont="1" applyFill="1" applyBorder="1" applyAlignment="1">
      <alignment horizontal="center"/>
    </xf>
    <xf numFmtId="0" fontId="41" fillId="0" borderId="1" xfId="2" applyFont="1" applyFill="1" applyBorder="1" applyAlignment="1">
      <alignment horizontal="center" vertical="center"/>
    </xf>
    <xf numFmtId="0" fontId="43" fillId="0" borderId="0" xfId="2" applyFont="1" applyBorder="1" applyAlignment="1">
      <alignment vertical="center"/>
    </xf>
    <xf numFmtId="0" fontId="42" fillId="0" borderId="14" xfId="2" applyFont="1" applyBorder="1" applyAlignment="1">
      <alignment horizontal="left" vertical="center"/>
    </xf>
    <xf numFmtId="0" fontId="42" fillId="0" borderId="68" xfId="2" applyFont="1" applyBorder="1" applyAlignment="1">
      <alignment horizontal="left" vertical="center"/>
    </xf>
    <xf numFmtId="0" fontId="42" fillId="0" borderId="1" xfId="2" applyFont="1" applyBorder="1" applyAlignment="1">
      <alignment horizontal="left" vertical="center"/>
    </xf>
    <xf numFmtId="0" fontId="42" fillId="0" borderId="17" xfId="2" applyFont="1" applyBorder="1" applyAlignment="1">
      <alignment horizontal="left" vertical="center"/>
    </xf>
    <xf numFmtId="0" fontId="43" fillId="0" borderId="68" xfId="2" applyFont="1" applyBorder="1" applyAlignment="1">
      <alignment horizontal="left" vertical="center"/>
    </xf>
    <xf numFmtId="0" fontId="43" fillId="0" borderId="17" xfId="2" applyFont="1" applyBorder="1" applyAlignment="1">
      <alignment horizontal="left" vertical="center"/>
    </xf>
    <xf numFmtId="0" fontId="43" fillId="0" borderId="14" xfId="2" applyFont="1" applyBorder="1" applyAlignment="1">
      <alignment horizontal="left" vertical="center"/>
    </xf>
    <xf numFmtId="0" fontId="43" fillId="0" borderId="0" xfId="2" applyFont="1" applyBorder="1" applyAlignment="1">
      <alignment horizontal="left" vertical="center"/>
    </xf>
    <xf numFmtId="0" fontId="42" fillId="0" borderId="17" xfId="2" applyFont="1" applyBorder="1" applyAlignment="1"/>
    <xf numFmtId="181" fontId="43" fillId="0" borderId="0" xfId="1" applyNumberFormat="1" applyFont="1" applyFill="1" applyBorder="1" applyAlignment="1">
      <alignment horizontal="right" vertical="center"/>
    </xf>
    <xf numFmtId="0" fontId="43" fillId="0" borderId="17" xfId="2" applyFont="1" applyBorder="1" applyAlignment="1">
      <alignment horizontal="left" vertical="top"/>
    </xf>
    <xf numFmtId="0" fontId="41" fillId="0" borderId="37" xfId="2" applyFont="1" applyFill="1" applyBorder="1" applyAlignment="1">
      <alignment horizontal="center" vertical="center"/>
    </xf>
    <xf numFmtId="0" fontId="41" fillId="0" borderId="14" xfId="2" applyFont="1" applyFill="1" applyBorder="1" applyAlignment="1">
      <alignment horizontal="left" vertical="center"/>
    </xf>
    <xf numFmtId="0" fontId="41" fillId="0" borderId="0" xfId="2" applyFont="1" applyFill="1" applyBorder="1" applyAlignment="1">
      <alignment horizontal="left" vertical="center"/>
    </xf>
    <xf numFmtId="0" fontId="41" fillId="0" borderId="17" xfId="2" applyFont="1" applyFill="1" applyBorder="1" applyAlignment="1">
      <alignment horizontal="left" vertical="center"/>
    </xf>
    <xf numFmtId="0" fontId="41" fillId="0" borderId="0" xfId="2" applyFont="1" applyFill="1" applyBorder="1" applyAlignment="1"/>
    <xf numFmtId="0" fontId="41" fillId="0" borderId="1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 wrapText="1"/>
    </xf>
    <xf numFmtId="0" fontId="41" fillId="0" borderId="0" xfId="2" applyFont="1" applyFill="1" applyBorder="1" applyAlignment="1">
      <alignment vertical="center" wrapText="1"/>
    </xf>
    <xf numFmtId="0" fontId="41" fillId="0" borderId="17" xfId="2" applyFont="1" applyFill="1" applyBorder="1" applyAlignment="1">
      <alignment vertical="center"/>
    </xf>
    <xf numFmtId="0" fontId="41" fillId="0" borderId="0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/>
    </xf>
    <xf numFmtId="0" fontId="43" fillId="0" borderId="14" xfId="2" applyFont="1" applyFill="1" applyBorder="1" applyAlignment="1">
      <alignment horizontal="left"/>
    </xf>
    <xf numFmtId="182" fontId="41" fillId="0" borderId="0" xfId="2" applyNumberFormat="1" applyFont="1" applyFill="1" applyBorder="1" applyAlignment="1">
      <alignment horizontal="right" vertical="center"/>
    </xf>
    <xf numFmtId="0" fontId="41" fillId="0" borderId="17" xfId="2" applyFont="1" applyFill="1" applyBorder="1" applyAlignment="1">
      <alignment vertical="center" wrapText="1"/>
    </xf>
    <xf numFmtId="38" fontId="41" fillId="0" borderId="14" xfId="1" applyFont="1" applyFill="1" applyBorder="1" applyAlignment="1">
      <alignment vertical="center"/>
    </xf>
    <xf numFmtId="38" fontId="41" fillId="0" borderId="0" xfId="1" applyFont="1" applyFill="1" applyBorder="1" applyAlignment="1">
      <alignment vertical="center"/>
    </xf>
    <xf numFmtId="38" fontId="41" fillId="0" borderId="17" xfId="1" applyFont="1" applyFill="1" applyBorder="1" applyAlignment="1">
      <alignment vertical="center"/>
    </xf>
    <xf numFmtId="0" fontId="41" fillId="0" borderId="0" xfId="2" applyFont="1" applyFill="1" applyBorder="1" applyAlignment="1">
      <alignment wrapText="1"/>
    </xf>
    <xf numFmtId="181" fontId="41" fillId="0" borderId="1" xfId="1" applyNumberFormat="1" applyFont="1" applyFill="1" applyBorder="1" applyAlignment="1">
      <alignment vertical="center"/>
    </xf>
    <xf numFmtId="38" fontId="41" fillId="0" borderId="37" xfId="1" applyNumberFormat="1" applyFont="1" applyFill="1" applyBorder="1" applyAlignment="1">
      <alignment vertical="center"/>
    </xf>
    <xf numFmtId="0" fontId="42" fillId="0" borderId="67" xfId="2" applyFont="1" applyBorder="1" applyAlignment="1">
      <alignment horizontal="center"/>
    </xf>
    <xf numFmtId="3" fontId="42" fillId="0" borderId="0" xfId="2" applyNumberFormat="1" applyFont="1" applyBorder="1" applyAlignment="1">
      <alignment horizontal="center" vertical="center"/>
    </xf>
    <xf numFmtId="181" fontId="42" fillId="0" borderId="68" xfId="1" applyNumberFormat="1" applyFont="1" applyFill="1" applyBorder="1" applyAlignment="1">
      <alignment horizontal="right" vertical="center"/>
    </xf>
    <xf numFmtId="181" fontId="42" fillId="0" borderId="68" xfId="1" applyNumberFormat="1" applyFont="1" applyFill="1" applyBorder="1">
      <alignment vertical="center"/>
    </xf>
    <xf numFmtId="181" fontId="42" fillId="0" borderId="0" xfId="1" applyNumberFormat="1" applyFont="1" applyFill="1" applyBorder="1">
      <alignment vertical="center"/>
    </xf>
    <xf numFmtId="40" fontId="41" fillId="0" borderId="14" xfId="1" applyNumberFormat="1" applyFont="1" applyFill="1" applyBorder="1">
      <alignment vertical="center"/>
    </xf>
    <xf numFmtId="40" fontId="41" fillId="0" borderId="0" xfId="1" applyNumberFormat="1" applyFont="1" applyFill="1" applyBorder="1">
      <alignment vertical="center"/>
    </xf>
    <xf numFmtId="40" fontId="41" fillId="0" borderId="17" xfId="1" applyNumberFormat="1" applyFont="1" applyFill="1" applyBorder="1">
      <alignment vertical="center"/>
    </xf>
    <xf numFmtId="181" fontId="43" fillId="0" borderId="0" xfId="1" applyNumberFormat="1" applyFont="1" applyFill="1" applyBorder="1" applyAlignment="1">
      <alignment horizontal="right"/>
    </xf>
    <xf numFmtId="38" fontId="41" fillId="0" borderId="0" xfId="1" applyFont="1" applyFill="1" applyBorder="1" applyAlignment="1">
      <alignment wrapText="1"/>
    </xf>
    <xf numFmtId="38" fontId="41" fillId="0" borderId="14" xfId="1" applyFont="1" applyFill="1" applyBorder="1" applyAlignment="1">
      <alignment vertical="center" wrapText="1"/>
    </xf>
    <xf numFmtId="38" fontId="41" fillId="0" borderId="0" xfId="1" applyFont="1" applyFill="1" applyBorder="1" applyAlignment="1">
      <alignment vertical="center" wrapText="1"/>
    </xf>
    <xf numFmtId="38" fontId="41" fillId="0" borderId="17" xfId="1" applyFont="1" applyFill="1" applyBorder="1" applyAlignment="1">
      <alignment vertical="center" wrapText="1"/>
    </xf>
    <xf numFmtId="38" fontId="41" fillId="0" borderId="14" xfId="1" applyFont="1" applyFill="1" applyBorder="1" applyAlignment="1">
      <alignment wrapText="1"/>
    </xf>
    <xf numFmtId="38" fontId="42" fillId="0" borderId="67" xfId="1" applyNumberFormat="1" applyFont="1" applyFill="1" applyBorder="1" applyAlignment="1"/>
    <xf numFmtId="38" fontId="42" fillId="0" borderId="68" xfId="1" applyNumberFormat="1" applyFont="1" applyFill="1" applyBorder="1" applyAlignment="1">
      <alignment vertical="center"/>
    </xf>
    <xf numFmtId="38" fontId="42" fillId="0" borderId="0" xfId="1" applyNumberFormat="1" applyFont="1" applyFill="1" applyBorder="1" applyAlignment="1">
      <alignment horizontal="center" vertical="center"/>
    </xf>
    <xf numFmtId="38" fontId="42" fillId="0" borderId="68" xfId="1" applyNumberFormat="1" applyFont="1" applyFill="1" applyBorder="1" applyAlignment="1"/>
    <xf numFmtId="38" fontId="42" fillId="0" borderId="0" xfId="1" applyNumberFormat="1" applyFont="1" applyFill="1" applyBorder="1" applyAlignment="1">
      <alignment horizontal="center"/>
    </xf>
    <xf numFmtId="38" fontId="42" fillId="0" borderId="0" xfId="1" applyNumberFormat="1" applyFont="1" applyFill="1" applyBorder="1" applyAlignment="1">
      <alignment vertical="center"/>
    </xf>
    <xf numFmtId="38" fontId="41" fillId="0" borderId="14" xfId="1" applyNumberFormat="1" applyFont="1" applyFill="1" applyBorder="1">
      <alignment vertical="center"/>
    </xf>
    <xf numFmtId="38" fontId="41" fillId="0" borderId="17" xfId="1" applyNumberFormat="1" applyFont="1" applyFill="1" applyBorder="1">
      <alignment vertical="center"/>
    </xf>
    <xf numFmtId="38" fontId="43" fillId="0" borderId="14" xfId="1" applyNumberFormat="1" applyFont="1" applyFill="1" applyBorder="1" applyAlignment="1"/>
    <xf numFmtId="38" fontId="42" fillId="0" borderId="0" xfId="1" applyFont="1" applyFill="1" applyBorder="1" applyAlignment="1">
      <alignment vertical="center" wrapText="1"/>
    </xf>
    <xf numFmtId="38" fontId="43" fillId="0" borderId="0" xfId="1" applyFont="1" applyFill="1" applyBorder="1" applyAlignment="1">
      <alignment wrapText="1"/>
    </xf>
    <xf numFmtId="183" fontId="41" fillId="0" borderId="0" xfId="1" applyNumberFormat="1" applyFont="1" applyFill="1" applyBorder="1" applyAlignment="1"/>
    <xf numFmtId="0" fontId="46" fillId="0" borderId="0" xfId="2" applyFont="1" applyAlignment="1">
      <alignment vertical="center" wrapText="1"/>
    </xf>
    <xf numFmtId="178" fontId="44" fillId="0" borderId="69" xfId="2" applyNumberFormat="1" applyFont="1" applyBorder="1" applyAlignment="1">
      <alignment horizontal="right" vertical="center"/>
    </xf>
    <xf numFmtId="0" fontId="47" fillId="0" borderId="0" xfId="2" applyFont="1" applyBorder="1" applyAlignment="1">
      <alignment vertical="center" wrapText="1"/>
    </xf>
    <xf numFmtId="3" fontId="42" fillId="0" borderId="0" xfId="2" applyNumberFormat="1" applyFont="1" applyBorder="1" applyAlignment="1">
      <alignment vertical="center"/>
    </xf>
    <xf numFmtId="38" fontId="43" fillId="0" borderId="0" xfId="1" applyNumberFormat="1" applyFont="1" applyFill="1" applyBorder="1" applyAlignment="1">
      <alignment horizontal="center"/>
    </xf>
    <xf numFmtId="184" fontId="42" fillId="0" borderId="0" xfId="2" applyNumberFormat="1" applyFont="1" applyBorder="1" applyAlignment="1">
      <alignment horizontal="right"/>
    </xf>
    <xf numFmtId="0" fontId="42" fillId="0" borderId="0" xfId="2" applyFont="1" applyBorder="1" applyAlignment="1"/>
    <xf numFmtId="38" fontId="41" fillId="0" borderId="14" xfId="1" applyFont="1" applyFill="1" applyBorder="1" applyAlignment="1"/>
    <xf numFmtId="38" fontId="41" fillId="0" borderId="17" xfId="1" applyFont="1" applyFill="1" applyBorder="1" applyAlignment="1"/>
    <xf numFmtId="38" fontId="42" fillId="0" borderId="0" xfId="1" applyFont="1" applyFill="1" applyBorder="1" applyAlignment="1">
      <alignment wrapText="1"/>
    </xf>
    <xf numFmtId="38" fontId="41" fillId="0" borderId="1" xfId="1" applyNumberFormat="1" applyFont="1" applyFill="1" applyBorder="1" applyAlignment="1">
      <alignment vertical="center"/>
    </xf>
    <xf numFmtId="0" fontId="46" fillId="0" borderId="0" xfId="2" applyFont="1" applyAlignment="1">
      <alignment horizontal="left" vertical="center"/>
    </xf>
    <xf numFmtId="0" fontId="40" fillId="0" borderId="0" xfId="2" applyFont="1" applyBorder="1">
      <alignment vertical="center"/>
    </xf>
    <xf numFmtId="0" fontId="45" fillId="0" borderId="0" xfId="2" applyFont="1" applyBorder="1" applyAlignment="1">
      <alignment vertical="center"/>
    </xf>
    <xf numFmtId="20" fontId="42" fillId="0" borderId="0" xfId="2" applyNumberFormat="1" applyFont="1" applyBorder="1" applyAlignment="1">
      <alignment vertical="center"/>
    </xf>
    <xf numFmtId="0" fontId="42" fillId="0" borderId="0" xfId="2" applyFont="1" applyBorder="1" applyAlignment="1">
      <alignment vertical="center"/>
    </xf>
    <xf numFmtId="184" fontId="42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right" vertical="top"/>
    </xf>
    <xf numFmtId="0" fontId="49" fillId="0" borderId="0" xfId="2" applyFont="1" applyBorder="1" applyAlignment="1">
      <alignment horizontal="right"/>
    </xf>
    <xf numFmtId="38" fontId="41" fillId="0" borderId="0" xfId="1" applyFont="1" applyFill="1" applyBorder="1" applyAlignment="1"/>
    <xf numFmtId="0" fontId="31" fillId="0" borderId="14" xfId="2" applyFont="1" applyBorder="1" applyAlignment="1">
      <alignment horizontal="center" vertical="center"/>
    </xf>
    <xf numFmtId="182" fontId="42" fillId="0" borderId="0" xfId="2" applyNumberFormat="1" applyFont="1" applyFill="1" applyBorder="1" applyAlignment="1">
      <alignment vertical="center"/>
    </xf>
    <xf numFmtId="0" fontId="41" fillId="0" borderId="14" xfId="2" applyFont="1" applyFill="1" applyBorder="1" applyAlignment="1">
      <alignment horizontal="center"/>
    </xf>
    <xf numFmtId="0" fontId="50" fillId="0" borderId="67" xfId="2" applyFont="1" applyBorder="1" applyAlignment="1">
      <alignment vertical="center" wrapText="1"/>
    </xf>
    <xf numFmtId="10" fontId="36" fillId="0" borderId="70" xfId="2" applyNumberFormat="1" applyFont="1" applyBorder="1" applyAlignment="1">
      <alignment horizontal="center" vertical="center" wrapText="1"/>
    </xf>
    <xf numFmtId="10" fontId="36" fillId="0" borderId="71" xfId="2" applyNumberFormat="1" applyFont="1" applyBorder="1" applyAlignment="1">
      <alignment horizontal="center" vertical="center" wrapText="1"/>
    </xf>
    <xf numFmtId="10" fontId="36" fillId="0" borderId="72" xfId="2" applyNumberFormat="1" applyFont="1" applyBorder="1" applyAlignment="1">
      <alignment horizontal="center" vertical="center" wrapText="1"/>
    </xf>
    <xf numFmtId="0" fontId="50" fillId="0" borderId="0" xfId="2" applyFont="1" applyBorder="1" applyAlignment="1">
      <alignment vertical="center" wrapText="1"/>
    </xf>
    <xf numFmtId="0" fontId="50" fillId="0" borderId="0" xfId="2" applyFont="1" applyBorder="1" applyAlignment="1">
      <alignment vertical="top" wrapText="1"/>
    </xf>
    <xf numFmtId="0" fontId="42" fillId="0" borderId="0" xfId="2" applyFont="1" applyBorder="1" applyAlignment="1">
      <alignment horizontal="right" vertical="center"/>
    </xf>
    <xf numFmtId="0" fontId="42" fillId="0" borderId="68" xfId="2" applyFont="1" applyFill="1" applyBorder="1" applyAlignment="1">
      <alignment horizontal="center" vertical="center"/>
    </xf>
    <xf numFmtId="185" fontId="48" fillId="0" borderId="0" xfId="2" applyNumberFormat="1" applyFont="1" applyBorder="1" applyAlignment="1">
      <alignment vertical="top"/>
    </xf>
    <xf numFmtId="0" fontId="42" fillId="0" borderId="0" xfId="2" applyFont="1" applyBorder="1" applyAlignment="1">
      <alignment horizontal="left"/>
    </xf>
    <xf numFmtId="185" fontId="49" fillId="0" borderId="0" xfId="2" applyNumberFormat="1" applyFont="1" applyBorder="1" applyAlignment="1"/>
    <xf numFmtId="0" fontId="41" fillId="0" borderId="17" xfId="2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 vertical="center"/>
    </xf>
    <xf numFmtId="3" fontId="42" fillId="0" borderId="14" xfId="2" applyNumberFormat="1" applyFont="1" applyBorder="1" applyAlignment="1">
      <alignment horizontal="right" vertical="center"/>
    </xf>
    <xf numFmtId="3" fontId="42" fillId="0" borderId="68" xfId="2" applyNumberFormat="1" applyFont="1" applyBorder="1" applyAlignment="1">
      <alignment horizontal="right" vertical="center"/>
    </xf>
    <xf numFmtId="3" fontId="42" fillId="0" borderId="1" xfId="2" applyNumberFormat="1" applyFont="1" applyBorder="1" applyAlignment="1">
      <alignment horizontal="right" vertical="center"/>
    </xf>
    <xf numFmtId="3" fontId="42" fillId="0" borderId="17" xfId="2" applyNumberFormat="1" applyFont="1" applyBorder="1" applyAlignment="1">
      <alignment horizontal="right" vertical="center"/>
    </xf>
    <xf numFmtId="10" fontId="36" fillId="0" borderId="73" xfId="2" applyNumberFormat="1" applyFont="1" applyBorder="1" applyAlignment="1">
      <alignment horizontal="center" vertical="center" wrapText="1"/>
    </xf>
    <xf numFmtId="10" fontId="36" fillId="0" borderId="0" xfId="2" applyNumberFormat="1" applyFont="1" applyBorder="1" applyAlignment="1">
      <alignment horizontal="center" vertical="center" wrapText="1"/>
    </xf>
    <xf numFmtId="10" fontId="36" fillId="0" borderId="74" xfId="2" applyNumberFormat="1" applyFont="1" applyBorder="1" applyAlignment="1">
      <alignment horizontal="center" vertical="center" wrapText="1"/>
    </xf>
    <xf numFmtId="0" fontId="48" fillId="0" borderId="0" xfId="2" applyFont="1" applyBorder="1" applyAlignment="1">
      <alignment horizontal="left"/>
    </xf>
    <xf numFmtId="186" fontId="42" fillId="0" borderId="0" xfId="2" applyNumberFormat="1" applyFont="1" applyBorder="1" applyAlignment="1">
      <alignment horizontal="right" vertical="center"/>
    </xf>
    <xf numFmtId="0" fontId="48" fillId="0" borderId="0" xfId="2" applyNumberFormat="1" applyFont="1" applyBorder="1" applyAlignment="1">
      <alignment vertical="top"/>
    </xf>
    <xf numFmtId="38" fontId="48" fillId="0" borderId="0" xfId="1" applyNumberFormat="1" applyFont="1" applyFill="1" applyBorder="1" applyAlignment="1"/>
    <xf numFmtId="187" fontId="42" fillId="0" borderId="0" xfId="2" applyNumberFormat="1" applyFont="1" applyFill="1" applyBorder="1" applyAlignment="1">
      <alignment horizontal="center" vertical="center"/>
    </xf>
    <xf numFmtId="188" fontId="41" fillId="0" borderId="0" xfId="2" applyNumberFormat="1" applyFont="1" applyFill="1" applyBorder="1" applyAlignment="1">
      <alignment vertical="center"/>
    </xf>
    <xf numFmtId="185" fontId="41" fillId="0" borderId="0" xfId="2" applyNumberFormat="1" applyFont="1" applyFill="1" applyBorder="1" applyAlignment="1">
      <alignment horizontal="center" vertical="center"/>
    </xf>
    <xf numFmtId="0" fontId="48" fillId="0" borderId="0" xfId="2" applyFont="1" applyBorder="1" applyAlignment="1">
      <alignment horizontal="left" vertical="top"/>
    </xf>
    <xf numFmtId="0" fontId="49" fillId="0" borderId="0" xfId="2" applyFont="1" applyBorder="1" applyAlignment="1">
      <alignment horizontal="left"/>
    </xf>
    <xf numFmtId="0" fontId="42" fillId="0" borderId="14" xfId="2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42" fillId="0" borderId="17" xfId="2" applyFont="1" applyBorder="1" applyAlignment="1">
      <alignment horizontal="center" vertical="center"/>
    </xf>
    <xf numFmtId="182" fontId="42" fillId="0" borderId="68" xfId="2" applyNumberFormat="1" applyFont="1" applyFill="1" applyBorder="1" applyAlignment="1">
      <alignment vertical="center"/>
    </xf>
    <xf numFmtId="38" fontId="48" fillId="0" borderId="0" xfId="1" applyNumberFormat="1" applyFont="1" applyFill="1" applyBorder="1" applyAlignment="1">
      <alignment vertical="top"/>
    </xf>
    <xf numFmtId="185" fontId="42" fillId="0" borderId="0" xfId="2" applyNumberFormat="1" applyFont="1" applyBorder="1" applyAlignment="1">
      <alignment horizontal="right" vertical="center"/>
    </xf>
    <xf numFmtId="180" fontId="42" fillId="0" borderId="0" xfId="2" applyNumberFormat="1" applyFont="1" applyBorder="1" applyAlignment="1">
      <alignment horizontal="right"/>
    </xf>
    <xf numFmtId="0" fontId="7" fillId="0" borderId="14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42" fillId="0" borderId="68" xfId="2" applyFont="1" applyBorder="1" applyAlignment="1">
      <alignment horizontal="right" vertical="center"/>
    </xf>
    <xf numFmtId="0" fontId="42" fillId="0" borderId="1" xfId="2" applyFont="1" applyBorder="1" applyAlignment="1">
      <alignment horizontal="right" vertical="center"/>
    </xf>
    <xf numFmtId="180" fontId="42" fillId="0" borderId="68" xfId="2" applyNumberFormat="1" applyFont="1" applyBorder="1" applyAlignment="1">
      <alignment horizontal="right" vertical="center"/>
    </xf>
    <xf numFmtId="180" fontId="42" fillId="0" borderId="17" xfId="2" applyNumberFormat="1" applyFont="1" applyBorder="1" applyAlignment="1">
      <alignment horizontal="right" vertical="center"/>
    </xf>
    <xf numFmtId="180" fontId="41" fillId="0" borderId="0" xfId="2" applyNumberFormat="1" applyFont="1" applyBorder="1" applyAlignment="1">
      <alignment vertical="center"/>
    </xf>
    <xf numFmtId="189" fontId="42" fillId="0" borderId="0" xfId="2" applyNumberFormat="1" applyFont="1" applyBorder="1" applyAlignment="1">
      <alignment vertical="center"/>
    </xf>
    <xf numFmtId="38" fontId="41" fillId="0" borderId="1" xfId="1" applyFont="1" applyBorder="1" applyAlignment="1">
      <alignment horizontal="center" vertical="center"/>
    </xf>
    <xf numFmtId="180" fontId="41" fillId="0" borderId="0" xfId="2" applyNumberFormat="1" applyFont="1" applyBorder="1" applyAlignment="1"/>
    <xf numFmtId="38" fontId="41" fillId="0" borderId="17" xfId="1" applyFont="1" applyBorder="1" applyAlignment="1">
      <alignment horizontal="center" vertical="center"/>
    </xf>
    <xf numFmtId="38" fontId="41" fillId="0" borderId="0" xfId="1" applyFont="1" applyBorder="1" applyAlignment="1">
      <alignment horizontal="center" vertical="center"/>
    </xf>
    <xf numFmtId="38" fontId="41" fillId="0" borderId="14" xfId="1" applyFont="1" applyBorder="1" applyAlignment="1">
      <alignment horizontal="center" vertical="center"/>
    </xf>
    <xf numFmtId="180" fontId="42" fillId="0" borderId="68" xfId="2" applyNumberFormat="1" applyFont="1" applyBorder="1" applyAlignment="1">
      <alignment vertical="center"/>
    </xf>
    <xf numFmtId="180" fontId="41" fillId="0" borderId="0" xfId="2" applyNumberFormat="1" applyFont="1" applyBorder="1" applyAlignment="1">
      <alignment horizontal="right" vertical="center"/>
    </xf>
    <xf numFmtId="10" fontId="36" fillId="0" borderId="75" xfId="2" applyNumberFormat="1" applyFont="1" applyBorder="1" applyAlignment="1">
      <alignment horizontal="center" vertical="center" wrapText="1"/>
    </xf>
    <xf numFmtId="10" fontId="36" fillId="0" borderId="33" xfId="2" applyNumberFormat="1" applyFont="1" applyBorder="1" applyAlignment="1">
      <alignment horizontal="center" vertical="center" wrapText="1"/>
    </xf>
    <xf numFmtId="10" fontId="36" fillId="0" borderId="76" xfId="2" applyNumberFormat="1" applyFont="1" applyBorder="1" applyAlignment="1">
      <alignment horizontal="center" vertical="center" wrapText="1"/>
    </xf>
    <xf numFmtId="38" fontId="43" fillId="0" borderId="0" xfId="1" applyNumberFormat="1" applyFont="1" applyFill="1" applyBorder="1" applyAlignment="1">
      <alignment vertical="center"/>
    </xf>
    <xf numFmtId="10" fontId="36" fillId="0" borderId="77" xfId="2" applyNumberFormat="1" applyFont="1" applyBorder="1" applyAlignment="1">
      <alignment horizontal="center" vertical="center" wrapText="1"/>
    </xf>
    <xf numFmtId="10" fontId="36" fillId="0" borderId="12" xfId="2" applyNumberFormat="1" applyFont="1" applyBorder="1" applyAlignment="1">
      <alignment horizontal="center" vertical="center" wrapText="1"/>
    </xf>
    <xf numFmtId="10" fontId="36" fillId="0" borderId="13" xfId="2" applyNumberFormat="1" applyFont="1" applyBorder="1" applyAlignment="1">
      <alignment horizontal="center" vertical="center" wrapText="1"/>
    </xf>
    <xf numFmtId="10" fontId="36" fillId="0" borderId="11" xfId="2" applyNumberFormat="1" applyFont="1" applyBorder="1" applyAlignment="1">
      <alignment horizontal="center" vertical="center" wrapText="1"/>
    </xf>
    <xf numFmtId="10" fontId="36" fillId="0" borderId="78" xfId="2" applyNumberFormat="1" applyFont="1" applyBorder="1" applyAlignment="1">
      <alignment horizontal="center" vertical="center" wrapText="1"/>
    </xf>
    <xf numFmtId="0" fontId="51" fillId="0" borderId="0" xfId="2" applyFont="1" applyBorder="1" applyAlignment="1">
      <alignment horizontal="center"/>
    </xf>
    <xf numFmtId="49" fontId="42" fillId="0" borderId="0" xfId="2" applyNumberFormat="1" applyFont="1" applyBorder="1" applyAlignment="1">
      <alignment horizontal="center" vertical="center"/>
    </xf>
    <xf numFmtId="180" fontId="42" fillId="0" borderId="0" xfId="2" applyNumberFormat="1" applyFont="1" applyBorder="1" applyAlignment="1">
      <alignment vertical="center"/>
    </xf>
    <xf numFmtId="10" fontId="36" fillId="0" borderId="17" xfId="2" applyNumberFormat="1" applyFont="1" applyBorder="1" applyAlignment="1">
      <alignment horizontal="center" vertical="center" wrapText="1"/>
    </xf>
    <xf numFmtId="10" fontId="36" fillId="0" borderId="14" xfId="2" applyNumberFormat="1" applyFont="1" applyBorder="1" applyAlignment="1">
      <alignment horizontal="center" vertical="center" wrapText="1"/>
    </xf>
    <xf numFmtId="0" fontId="43" fillId="0" borderId="0" xfId="2" applyFont="1" applyBorder="1" applyAlignment="1">
      <alignment horizontal="left"/>
    </xf>
    <xf numFmtId="0" fontId="42" fillId="0" borderId="14" xfId="2" applyFont="1" applyBorder="1" applyAlignment="1"/>
    <xf numFmtId="0" fontId="42" fillId="0" borderId="1" xfId="2" applyFont="1" applyBorder="1" applyAlignment="1"/>
    <xf numFmtId="0" fontId="41" fillId="0" borderId="68" xfId="2" applyFont="1" applyBorder="1" applyAlignment="1">
      <alignment horizontal="center" vertical="center"/>
    </xf>
    <xf numFmtId="189" fontId="52" fillId="0" borderId="0" xfId="2" applyNumberFormat="1" applyFont="1" applyBorder="1" applyAlignment="1">
      <alignment horizontal="right" vertical="center"/>
    </xf>
    <xf numFmtId="180" fontId="52" fillId="0" borderId="0" xfId="2" applyNumberFormat="1" applyFont="1" applyBorder="1" applyAlignment="1">
      <alignment horizontal="right" vertical="center"/>
    </xf>
    <xf numFmtId="20" fontId="42" fillId="0" borderId="68" xfId="2" applyNumberFormat="1" applyFont="1" applyBorder="1" applyAlignment="1">
      <alignment vertical="center"/>
    </xf>
    <xf numFmtId="189" fontId="53" fillId="0" borderId="0" xfId="2" applyNumberFormat="1" applyFont="1" applyBorder="1" applyAlignment="1">
      <alignment horizontal="right" vertical="center"/>
    </xf>
    <xf numFmtId="10" fontId="36" fillId="0" borderId="34" xfId="2" applyNumberFormat="1" applyFont="1" applyBorder="1" applyAlignment="1">
      <alignment horizontal="center" vertical="center" wrapText="1"/>
    </xf>
    <xf numFmtId="10" fontId="36" fillId="0" borderId="35" xfId="2" applyNumberFormat="1" applyFont="1" applyBorder="1" applyAlignment="1">
      <alignment horizontal="center" vertical="center" wrapText="1"/>
    </xf>
    <xf numFmtId="0" fontId="41" fillId="0" borderId="68" xfId="2" applyFont="1" applyBorder="1" applyAlignment="1">
      <alignment vertical="center"/>
    </xf>
    <xf numFmtId="178" fontId="44" fillId="0" borderId="79" xfId="2" applyNumberFormat="1" applyFont="1" applyBorder="1" applyAlignment="1">
      <alignment horizontal="right" vertical="center" wrapText="1"/>
    </xf>
    <xf numFmtId="178" fontId="44" fillId="0" borderId="21" xfId="2" applyNumberFormat="1" applyFont="1" applyBorder="1" applyAlignment="1">
      <alignment horizontal="right" vertical="center" wrapText="1"/>
    </xf>
    <xf numFmtId="178" fontId="44" fillId="0" borderId="80" xfId="2" applyNumberFormat="1" applyFont="1" applyBorder="1" applyAlignment="1">
      <alignment horizontal="right" vertical="center" wrapText="1"/>
    </xf>
    <xf numFmtId="38" fontId="43" fillId="0" borderId="0" xfId="1" applyNumberFormat="1" applyFont="1" applyFill="1" applyBorder="1" applyAlignment="1">
      <alignment horizontal="center" vertical="center"/>
    </xf>
    <xf numFmtId="180" fontId="42" fillId="0" borderId="0" xfId="2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54" fillId="0" borderId="37" xfId="2" applyFont="1" applyBorder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48" fillId="0" borderId="0" xfId="2" applyFont="1" applyBorder="1" applyAlignment="1">
      <alignment horizontal="right" vertical="center"/>
    </xf>
    <xf numFmtId="0" fontId="48" fillId="0" borderId="0" xfId="2" applyFont="1" applyBorder="1" applyAlignment="1">
      <alignment horizontal="center"/>
    </xf>
    <xf numFmtId="0" fontId="55" fillId="0" borderId="0" xfId="2" applyFont="1" applyBorder="1" applyAlignment="1">
      <alignment horizontal="right" vertical="center"/>
    </xf>
    <xf numFmtId="180" fontId="55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left" vertical="center"/>
    </xf>
    <xf numFmtId="0" fontId="34" fillId="0" borderId="81" xfId="2" applyFont="1" applyBorder="1" applyAlignment="1">
      <alignment horizontal="center" vertical="center"/>
    </xf>
    <xf numFmtId="0" fontId="34" fillId="0" borderId="82" xfId="2" applyFont="1" applyBorder="1" applyAlignment="1">
      <alignment horizontal="center" vertical="center"/>
    </xf>
    <xf numFmtId="0" fontId="42" fillId="0" borderId="81" xfId="2" applyFont="1" applyBorder="1" applyAlignment="1"/>
    <xf numFmtId="0" fontId="42" fillId="0" borderId="83" xfId="2" applyFont="1" applyBorder="1" applyAlignment="1"/>
    <xf numFmtId="0" fontId="48" fillId="0" borderId="83" xfId="2" applyFont="1" applyBorder="1" applyAlignment="1">
      <alignment horizontal="center"/>
    </xf>
    <xf numFmtId="182" fontId="55" fillId="0" borderId="83" xfId="2" applyNumberFormat="1" applyFont="1" applyBorder="1" applyAlignment="1">
      <alignment horizontal="left" vertical="center"/>
    </xf>
    <xf numFmtId="182" fontId="49" fillId="0" borderId="83" xfId="2" applyNumberFormat="1" applyFont="1" applyBorder="1" applyAlignment="1">
      <alignment vertical="center"/>
    </xf>
    <xf numFmtId="0" fontId="31" fillId="0" borderId="83" xfId="2" applyFont="1" applyBorder="1" applyAlignment="1">
      <alignment horizontal="center" vertical="center"/>
    </xf>
    <xf numFmtId="0" fontId="43" fillId="0" borderId="83" xfId="2" applyNumberFormat="1" applyFont="1" applyBorder="1" applyAlignment="1">
      <alignment vertical="top"/>
    </xf>
    <xf numFmtId="182" fontId="42" fillId="0" borderId="84" xfId="2" applyNumberFormat="1" applyFont="1" applyBorder="1" applyAlignment="1">
      <alignment vertical="center"/>
    </xf>
    <xf numFmtId="0" fontId="43" fillId="0" borderId="83" xfId="2" applyFont="1" applyBorder="1" applyAlignment="1"/>
    <xf numFmtId="0" fontId="41" fillId="0" borderId="83" xfId="2" applyFont="1" applyFill="1" applyBorder="1" applyAlignment="1">
      <alignment horizontal="center" vertical="center"/>
    </xf>
    <xf numFmtId="0" fontId="42" fillId="0" borderId="84" xfId="2" applyFont="1" applyBorder="1" applyAlignment="1">
      <alignment vertical="center"/>
    </xf>
    <xf numFmtId="0" fontId="42" fillId="0" borderId="83" xfId="2" applyFont="1" applyBorder="1" applyAlignment="1">
      <alignment horizontal="center" vertical="center"/>
    </xf>
    <xf numFmtId="182" fontId="43" fillId="0" borderId="83" xfId="2" applyNumberFormat="1" applyFont="1" applyBorder="1" applyAlignment="1">
      <alignment vertical="center"/>
    </xf>
    <xf numFmtId="0" fontId="41" fillId="0" borderId="85" xfId="2" applyFont="1" applyBorder="1" applyAlignment="1">
      <alignment horizontal="center" vertical="center"/>
    </xf>
    <xf numFmtId="0" fontId="41" fillId="0" borderId="86" xfId="2" applyFont="1" applyBorder="1" applyAlignment="1">
      <alignment horizontal="center" vertical="center"/>
    </xf>
    <xf numFmtId="0" fontId="43" fillId="0" borderId="83" xfId="2" applyFont="1" applyBorder="1" applyAlignment="1">
      <alignment horizontal="left" vertical="center"/>
    </xf>
    <xf numFmtId="0" fontId="42" fillId="0" borderId="83" xfId="2" applyFont="1" applyBorder="1" applyAlignment="1">
      <alignment horizontal="left" vertical="center"/>
    </xf>
    <xf numFmtId="0" fontId="41" fillId="0" borderId="87" xfId="2" applyFont="1" applyBorder="1" applyAlignment="1">
      <alignment horizontal="center" vertical="center"/>
    </xf>
    <xf numFmtId="0" fontId="41" fillId="0" borderId="83" xfId="2" applyFont="1" applyBorder="1" applyAlignment="1">
      <alignment horizontal="center"/>
    </xf>
    <xf numFmtId="0" fontId="42" fillId="0" borderId="85" xfId="2" applyFont="1" applyBorder="1" applyAlignment="1"/>
    <xf numFmtId="0" fontId="42" fillId="0" borderId="87" xfId="2" applyFont="1" applyBorder="1" applyAlignment="1"/>
    <xf numFmtId="0" fontId="43" fillId="0" borderId="84" xfId="2" applyFont="1" applyBorder="1" applyAlignment="1">
      <alignment horizontal="left" vertical="center"/>
    </xf>
    <xf numFmtId="0" fontId="43" fillId="0" borderId="87" xfId="2" applyFont="1" applyBorder="1" applyAlignment="1">
      <alignment horizontal="left" vertical="center"/>
    </xf>
    <xf numFmtId="0" fontId="43" fillId="0" borderId="86" xfId="2" applyFont="1" applyBorder="1" applyAlignment="1">
      <alignment horizontal="left" vertical="center"/>
    </xf>
    <xf numFmtId="0" fontId="42" fillId="0" borderId="85" xfId="2" applyFont="1" applyBorder="1" applyAlignment="1">
      <alignment horizontal="left" vertical="center"/>
    </xf>
    <xf numFmtId="0" fontId="42" fillId="0" borderId="87" xfId="2" applyFont="1" applyBorder="1" applyAlignment="1">
      <alignment horizontal="left" vertical="center"/>
    </xf>
    <xf numFmtId="0" fontId="42" fillId="0" borderId="84" xfId="2" applyFont="1" applyBorder="1" applyAlignment="1">
      <alignment horizontal="left" vertical="center"/>
    </xf>
    <xf numFmtId="0" fontId="42" fillId="0" borderId="86" xfId="2" applyFont="1" applyBorder="1" applyAlignment="1">
      <alignment horizontal="left" vertical="center"/>
    </xf>
    <xf numFmtId="0" fontId="43" fillId="0" borderId="85" xfId="2" applyFont="1" applyBorder="1" applyAlignment="1">
      <alignment horizontal="left" vertical="center"/>
    </xf>
    <xf numFmtId="0" fontId="42" fillId="0" borderId="86" xfId="2" applyFont="1" applyBorder="1" applyAlignment="1"/>
    <xf numFmtId="0" fontId="41" fillId="0" borderId="85" xfId="2" applyFont="1" applyBorder="1" applyAlignment="1">
      <alignment horizontal="center"/>
    </xf>
    <xf numFmtId="0" fontId="41" fillId="0" borderId="82" xfId="2" applyFont="1" applyBorder="1" applyAlignment="1">
      <alignment horizontal="center" vertical="center"/>
    </xf>
    <xf numFmtId="178" fontId="44" fillId="0" borderId="88" xfId="2" applyNumberFormat="1" applyFont="1" applyBorder="1" applyAlignment="1">
      <alignment horizontal="right" vertical="center" wrapText="1"/>
    </xf>
    <xf numFmtId="178" fontId="44" fillId="0" borderId="89" xfId="2" applyNumberFormat="1" applyFont="1" applyBorder="1" applyAlignment="1">
      <alignment horizontal="right" vertical="center" wrapText="1"/>
    </xf>
    <xf numFmtId="178" fontId="44" fillId="0" borderId="90" xfId="2" applyNumberFormat="1" applyFont="1" applyBorder="1" applyAlignment="1">
      <alignment horizontal="right" vertical="center" wrapText="1"/>
    </xf>
    <xf numFmtId="0" fontId="54" fillId="0" borderId="0" xfId="2" applyFont="1" applyAlignment="1">
      <alignment vertical="center"/>
    </xf>
    <xf numFmtId="190" fontId="56" fillId="0" borderId="0" xfId="3" applyNumberFormat="1" applyFont="1" applyAlignment="1">
      <alignment horizontal="left" vertical="center"/>
    </xf>
    <xf numFmtId="190" fontId="2" fillId="0" borderId="0" xfId="3" applyNumberFormat="1">
      <alignment vertical="center"/>
    </xf>
    <xf numFmtId="190" fontId="19" fillId="0" borderId="0" xfId="3" applyNumberFormat="1" applyFont="1">
      <alignment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5" fillId="0" borderId="98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4" xfId="0" applyFont="1" applyBorder="1">
      <alignment vertical="center"/>
    </xf>
    <xf numFmtId="0" fontId="5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8" xfId="0" applyBorder="1">
      <alignment vertical="center"/>
    </xf>
    <xf numFmtId="0" fontId="30" fillId="0" borderId="0" xfId="0" applyFont="1">
      <alignment vertical="center"/>
    </xf>
  </cellXfs>
  <cellStyles count="5">
    <cellStyle name="桁区切り 2 2" xfId="1"/>
    <cellStyle name="標準" xfId="0" builtinId="0"/>
    <cellStyle name="標準 2 2 2" xfId="2"/>
    <cellStyle name="標準 3" xfId="3"/>
    <cellStyle name="標準_デマンド運行シフト（八束）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5"/>
  <sheetViews>
    <sheetView showGridLines="0" tabSelected="1" view="pageBreakPreview" zoomScale="85" zoomScaleSheetLayoutView="85" workbookViewId="0">
      <selection activeCell="V12" sqref="V12"/>
    </sheetView>
  </sheetViews>
  <sheetFormatPr defaultRowHeight="18.75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15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5" t="s">
        <v>53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30" customHeight="1">
      <c r="A8" s="4"/>
      <c r="B8" s="4"/>
      <c r="C8" s="4"/>
      <c r="D8" s="4"/>
      <c r="E8" s="4"/>
      <c r="F8" s="4"/>
      <c r="G8" s="4"/>
      <c r="H8" s="6" t="s">
        <v>19</v>
      </c>
      <c r="I8" s="6"/>
      <c r="J8" s="6"/>
      <c r="K8" s="10" t="s">
        <v>2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7" t="s">
        <v>57</v>
      </c>
      <c r="I9" s="7"/>
      <c r="J9" s="7"/>
      <c r="K9" s="11" t="s">
        <v>2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7" t="s">
        <v>3</v>
      </c>
      <c r="I10" s="7"/>
      <c r="J10" s="7"/>
      <c r="K10" s="11" t="s">
        <v>2</v>
      </c>
      <c r="L10" s="11"/>
      <c r="M10" s="11"/>
      <c r="N10" s="11"/>
      <c r="O10" s="11"/>
      <c r="P10" s="11"/>
      <c r="Q10" s="11"/>
      <c r="R10" s="11"/>
      <c r="S10" s="13" t="s">
        <v>51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tr">
        <v>　　松江市（八束）コミュニティバス運行業務委託プロポーザルの参加にあたり、下記の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135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74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76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79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4" t="s">
        <v>80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7.25" customHeight="1">
      <c r="A21" s="4" t="s">
        <v>34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0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0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40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7.25" customHeight="1">
      <c r="A26" s="4" t="s">
        <v>46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0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25" customHeight="1">
      <c r="A28" s="4" t="s">
        <v>77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78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" customHeight="1">
      <c r="A31" s="4" t="s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" customHeight="1">
      <c r="A32" s="4" t="s">
        <v>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0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1" customHeight="1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1" customHeight="1">
      <c r="A35" s="4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45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0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13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66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P40" s="1"/>
      <c r="Q40" s="1"/>
      <c r="R40" s="1"/>
      <c r="S40" s="1"/>
    </row>
    <row r="41" spans="1:19" ht="21" customHeight="1">
      <c r="P41" s="1"/>
      <c r="Q41" s="1"/>
      <c r="R41" s="1"/>
      <c r="S41" s="1"/>
    </row>
    <row r="42" spans="1:19" ht="21" customHeight="1">
      <c r="P42" s="1"/>
      <c r="Q42" s="1"/>
      <c r="R42" s="1"/>
      <c r="S42" s="1"/>
    </row>
    <row r="43" spans="1:19" ht="21" customHeight="1">
      <c r="P43" s="1"/>
      <c r="Q43" s="1"/>
      <c r="R43" s="1"/>
      <c r="S43" s="1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/>
    <row r="47" spans="1:19" ht="21" customHeight="1"/>
    <row r="48" spans="1:1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47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</mergeCells>
  <phoneticPr fontId="4"/>
  <pageMargins left="0.78740157480314965" right="0.51181102362204722" top="0.59055118110236227" bottom="0.39370078740157483" header="0.31496062992125984" footer="0.31496062992125984"/>
  <pageSetup paperSize="9" scale="9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zoomScale="85" zoomScaleSheetLayoutView="85" workbookViewId="0">
      <selection activeCell="I18" sqref="I18:J18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24</v>
      </c>
      <c r="Q1" s="2"/>
      <c r="R1" s="2"/>
      <c r="S1" s="2"/>
    </row>
    <row r="2" spans="1:19" ht="21" customHeight="1"/>
    <row r="3" spans="1:19" ht="36" customHeight="1">
      <c r="A3" s="14" t="str">
        <v>松江市（八束）コミュニティバス運行業務委託「プロポーザル」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59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4</v>
      </c>
    </row>
    <row r="9" spans="1:19" ht="21" customHeight="1"/>
    <row r="10" spans="1:19" ht="21" customHeight="1"/>
    <row r="11" spans="1:19" ht="18" customHeight="1">
      <c r="E11" s="5"/>
      <c r="F11" s="16" t="s">
        <v>29</v>
      </c>
      <c r="G11" s="16"/>
      <c r="H11" s="17"/>
      <c r="I11" s="6" t="s">
        <v>43</v>
      </c>
      <c r="J11" s="6"/>
      <c r="K11" s="21"/>
      <c r="L11" s="9" t="s">
        <v>14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35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33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51</v>
      </c>
    </row>
    <row r="16" spans="1:19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>
      <c r="F18" s="16" t="s">
        <v>70</v>
      </c>
      <c r="G18" s="16"/>
      <c r="H18" s="17"/>
      <c r="I18" s="6" t="s">
        <v>61</v>
      </c>
      <c r="J18" s="6"/>
      <c r="K18" s="10" t="s">
        <v>2</v>
      </c>
      <c r="L18" s="23"/>
      <c r="M18" s="23"/>
      <c r="N18" s="23"/>
      <c r="O18" s="23"/>
      <c r="P18" s="23"/>
      <c r="Q18" s="23"/>
      <c r="R18" s="23"/>
    </row>
    <row r="19" spans="1:19">
      <c r="I19" s="7" t="s">
        <v>62</v>
      </c>
      <c r="J19" s="7"/>
      <c r="K19" s="11" t="s">
        <v>2</v>
      </c>
      <c r="L19" s="24"/>
      <c r="M19" s="24"/>
      <c r="N19" s="24"/>
      <c r="O19" s="24"/>
      <c r="P19" s="24"/>
      <c r="Q19" s="24"/>
      <c r="R19" s="24"/>
    </row>
    <row r="20" spans="1:19">
      <c r="I20" s="7" t="s">
        <v>68</v>
      </c>
      <c r="J20" s="7"/>
      <c r="K20" s="11" t="s">
        <v>2</v>
      </c>
      <c r="L20" s="24"/>
      <c r="M20" s="24"/>
      <c r="N20" s="24"/>
      <c r="O20" s="24"/>
      <c r="P20" s="24"/>
      <c r="Q20" s="24"/>
      <c r="R20" s="24"/>
    </row>
    <row r="21" spans="1:19">
      <c r="I21" s="7" t="s">
        <v>69</v>
      </c>
      <c r="J21" s="7"/>
      <c r="K21" s="11" t="s">
        <v>2</v>
      </c>
      <c r="L21" s="24"/>
      <c r="M21" s="24"/>
      <c r="N21" s="24"/>
      <c r="O21" s="24"/>
      <c r="P21" s="24"/>
      <c r="Q21" s="24"/>
      <c r="R21" s="24"/>
    </row>
    <row r="22" spans="1:19">
      <c r="J22" s="19"/>
      <c r="K22" s="19"/>
      <c r="L22" s="19"/>
      <c r="M22" s="9"/>
      <c r="N22" s="9"/>
      <c r="O22" s="9"/>
      <c r="P22" s="9"/>
      <c r="Q22" s="9"/>
      <c r="R22" s="9"/>
      <c r="S22" s="26"/>
    </row>
    <row r="23" spans="1:19" ht="21" customHeight="1">
      <c r="J23" s="19"/>
      <c r="K23" s="19"/>
      <c r="L23" s="19"/>
      <c r="M23" s="9"/>
      <c r="N23" s="9"/>
      <c r="O23" s="9"/>
      <c r="P23" s="9"/>
      <c r="Q23" s="9"/>
      <c r="R23" s="9"/>
      <c r="S23" s="26"/>
    </row>
    <row r="24" spans="1:19" ht="21" customHeight="1">
      <c r="A24" s="1" t="str">
        <v xml:space="preserve">    　松江市（八束）コミュニティバス運行業務委託に係るプロポーザルに参加したいので、</v>
      </c>
      <c r="J24" s="19"/>
      <c r="K24" s="19"/>
      <c r="L24" s="19"/>
      <c r="M24" s="9"/>
      <c r="N24" s="9"/>
      <c r="O24" s="9"/>
      <c r="P24" s="9"/>
      <c r="Q24" s="9"/>
      <c r="R24" s="9"/>
      <c r="S24" s="26"/>
    </row>
    <row r="25" spans="1:19" ht="21" customHeight="1">
      <c r="A25" s="1" t="s">
        <v>106</v>
      </c>
      <c r="I25" s="5"/>
      <c r="J25" s="5"/>
      <c r="K25" s="8"/>
      <c r="L25" s="8"/>
      <c r="M25" s="8"/>
      <c r="N25" s="8"/>
      <c r="O25" s="8"/>
      <c r="P25" s="8"/>
      <c r="Q25" s="8"/>
      <c r="R25" s="8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01"/>
  <sheetViews>
    <sheetView showGridLines="0" view="pageBreakPreview" zoomScale="85" zoomScaleSheetLayoutView="85" workbookViewId="0">
      <selection activeCell="CF10" sqref="CF10"/>
    </sheetView>
  </sheetViews>
  <sheetFormatPr defaultRowHeight="18.75"/>
  <cols>
    <col min="1" max="15" width="1" style="1" customWidth="1"/>
    <col min="16" max="81" width="1" customWidth="1"/>
  </cols>
  <sheetData>
    <row r="1" spans="1:81" ht="18.75" customHeight="1">
      <c r="BM1" s="2" t="s">
        <v>52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松江市（八束）コミュニティバス運行業務委託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12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4</v>
      </c>
    </row>
    <row r="9" spans="1:81" ht="21" customHeight="1"/>
    <row r="10" spans="1:81" ht="18" customHeight="1">
      <c r="E10" s="5"/>
      <c r="L10" s="38"/>
      <c r="AA10" s="17" t="s">
        <v>29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43</v>
      </c>
      <c r="AN10" s="19"/>
      <c r="AO10" s="19"/>
      <c r="AP10" s="19"/>
      <c r="AQ10" s="19"/>
      <c r="AR10" s="19"/>
      <c r="AS10" s="19"/>
      <c r="AT10" s="19"/>
      <c r="AU10" s="19"/>
      <c r="AW10" s="9" t="str">
        <f>様式第2号!L11</f>
        <v xml:space="preserve">〒 </v>
      </c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1" ht="24" customHeight="1">
      <c r="E11" s="5"/>
      <c r="L11" s="38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6"/>
      <c r="AN11" s="6"/>
      <c r="AO11" s="6"/>
      <c r="AP11" s="6"/>
      <c r="AQ11" s="6"/>
      <c r="AR11" s="6"/>
      <c r="AS11" s="6"/>
      <c r="AT11" s="6"/>
      <c r="AU11" s="6"/>
      <c r="AV11" s="46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5"/>
      <c r="L12" s="38" t="s">
        <v>2</v>
      </c>
      <c r="AA12" s="5"/>
      <c r="AM12" s="43" t="s">
        <v>35</v>
      </c>
      <c r="AN12" s="43"/>
      <c r="AO12" s="43"/>
      <c r="AP12" s="43"/>
      <c r="AQ12" s="43"/>
      <c r="AR12" s="43"/>
      <c r="AS12" s="43"/>
      <c r="AT12" s="43"/>
      <c r="AU12" s="43"/>
      <c r="AW12" s="9">
        <f>様式第1号!L9</f>
        <v>0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1" ht="21" customHeight="1">
      <c r="E13" s="5"/>
      <c r="L13" s="38"/>
      <c r="AA13" s="5"/>
      <c r="AM13" s="44"/>
      <c r="AN13" s="44"/>
      <c r="AO13" s="44"/>
      <c r="AP13" s="44"/>
      <c r="AQ13" s="44"/>
      <c r="AR13" s="44"/>
      <c r="AS13" s="44"/>
      <c r="AT13" s="44"/>
      <c r="AU13" s="44"/>
      <c r="AV13" s="46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8" t="s">
        <v>2</v>
      </c>
      <c r="AA14" s="5"/>
      <c r="AM14" s="43" t="s">
        <v>33</v>
      </c>
      <c r="AN14" s="43"/>
      <c r="AO14" s="43"/>
      <c r="AP14" s="43"/>
      <c r="AQ14" s="43"/>
      <c r="AR14" s="43"/>
      <c r="AS14" s="43"/>
      <c r="AT14" s="43"/>
      <c r="AU14" s="43"/>
      <c r="AW14" s="9">
        <f>様式第1号!L10</f>
        <v>0</v>
      </c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26" t="s">
        <v>51</v>
      </c>
      <c r="BZ14" s="26"/>
      <c r="CA14" s="26"/>
      <c r="CB14" s="26"/>
    </row>
    <row r="15" spans="1:81" ht="21" customHeight="1">
      <c r="L15" s="38"/>
      <c r="AA15" s="5"/>
      <c r="AM15" s="44"/>
      <c r="AN15" s="44"/>
      <c r="AO15" s="44"/>
      <c r="AP15" s="44"/>
      <c r="AQ15" s="44"/>
      <c r="AR15" s="44"/>
      <c r="AS15" s="44"/>
      <c r="AT15" s="44"/>
      <c r="AU15" s="44"/>
      <c r="AV15" s="46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2"/>
      <c r="BZ15" s="52"/>
      <c r="CA15" s="52"/>
      <c r="CB15" s="52"/>
    </row>
    <row r="16" spans="1:81" ht="18.75" customHeight="1">
      <c r="I16" s="19"/>
      <c r="J16" s="19"/>
      <c r="K16" s="19"/>
      <c r="L16" s="9"/>
      <c r="M16" s="9"/>
      <c r="N16" s="9"/>
      <c r="O16" s="9"/>
      <c r="P16" s="9"/>
      <c r="Q16" s="9"/>
      <c r="R16" s="26"/>
    </row>
    <row r="17" spans="1:80" ht="18.75" customHeight="1">
      <c r="B17" s="1" t="s">
        <v>55</v>
      </c>
      <c r="F17" s="8"/>
      <c r="G17" s="8"/>
      <c r="H17" s="8"/>
      <c r="I17" s="5"/>
      <c r="J17" s="5"/>
      <c r="K17" s="5"/>
      <c r="L17" s="8"/>
      <c r="M17" s="8"/>
      <c r="N17" s="8"/>
      <c r="O17" s="8"/>
      <c r="P17" s="8"/>
      <c r="Q17" s="8"/>
      <c r="R17" s="8"/>
    </row>
    <row r="18" spans="1:80" ht="18.75" customHeight="1">
      <c r="F18" s="29"/>
      <c r="G18" s="29"/>
      <c r="H18" s="29"/>
      <c r="I18" s="5"/>
      <c r="J18" s="5"/>
      <c r="K18" s="5"/>
      <c r="L18" s="8"/>
      <c r="M18" s="8"/>
      <c r="N18" s="8"/>
      <c r="O18" s="8"/>
      <c r="P18" s="8"/>
      <c r="Q18" s="8"/>
      <c r="R18" s="8"/>
    </row>
    <row r="19" spans="1:80" ht="18.75" customHeight="1">
      <c r="A19" s="1" t="s">
        <v>81</v>
      </c>
      <c r="F19" s="29"/>
      <c r="G19" s="29"/>
      <c r="H19" s="29"/>
      <c r="I19" s="5"/>
      <c r="J19" s="5"/>
      <c r="K19" s="5"/>
      <c r="L19" s="8"/>
      <c r="M19" s="8"/>
      <c r="N19" s="8"/>
      <c r="O19" s="8"/>
      <c r="P19" s="8"/>
      <c r="Q19" s="8"/>
      <c r="R19" s="8"/>
    </row>
    <row r="20" spans="1:80" ht="6" customHeight="1">
      <c r="F20" s="29"/>
      <c r="G20" s="29"/>
      <c r="H20" s="29"/>
      <c r="I20" s="5"/>
      <c r="J20" s="5"/>
      <c r="K20" s="5"/>
      <c r="L20" s="8"/>
      <c r="M20" s="8"/>
      <c r="N20" s="8"/>
      <c r="O20" s="8"/>
      <c r="P20" s="8"/>
      <c r="Q20" s="8"/>
      <c r="R20" s="8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7"/>
      <c r="L21" s="37"/>
      <c r="M21" s="37"/>
      <c r="N21" s="39"/>
      <c r="O21" s="39"/>
      <c r="P21" s="39"/>
      <c r="Q21" s="39"/>
      <c r="R21" s="39"/>
      <c r="S21" s="4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53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9"/>
      <c r="O22" s="9"/>
      <c r="P22" s="9"/>
      <c r="Q22" s="9"/>
      <c r="R22" s="9"/>
      <c r="S22" s="26"/>
      <c r="CB22" s="54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9"/>
      <c r="O23" s="9"/>
      <c r="P23" s="9"/>
      <c r="Q23" s="9"/>
      <c r="R23" s="9"/>
      <c r="S23" s="26"/>
      <c r="CB23" s="54"/>
    </row>
    <row r="24" spans="1:80" ht="6" customHeight="1">
      <c r="B24" s="29"/>
      <c r="C24" s="29"/>
      <c r="D24" s="32"/>
      <c r="E24" s="29"/>
      <c r="F24" s="29"/>
      <c r="G24" s="29"/>
      <c r="H24" s="29"/>
      <c r="I24" s="5"/>
      <c r="J24" s="5"/>
      <c r="K24" s="5"/>
      <c r="L24" s="8"/>
      <c r="M24" s="8"/>
      <c r="N24" s="8"/>
      <c r="O24" s="8"/>
      <c r="P24" s="8"/>
      <c r="Q24" s="8"/>
      <c r="R24" s="8"/>
      <c r="CB24" s="54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4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4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4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4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4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4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4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4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4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4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4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4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4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4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4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4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4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4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4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4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4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4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4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4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4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4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4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4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4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4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4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4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4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4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4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4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4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4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4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4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4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4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4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4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4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4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4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4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4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4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55"/>
    </row>
    <row r="76" spans="1:81" ht="6" customHeight="1">
      <c r="AV76" s="47" t="s">
        <v>60</v>
      </c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</row>
    <row r="77" spans="1:81" ht="6" customHeight="1"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</row>
    <row r="78" spans="1:81" ht="6" customHeight="1"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</row>
    <row r="79" spans="1:81" ht="6" customHeight="1"/>
    <row r="80" spans="1:81" ht="6" customHeight="1">
      <c r="A80" s="4" t="s">
        <v>7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9"/>
      <c r="AZ81" s="51" t="s">
        <v>82</v>
      </c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9"/>
      <c r="AY82" s="49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</row>
    <row r="83" spans="1:81" ht="6" customHeight="1">
      <c r="A83" s="28"/>
      <c r="B83" s="28"/>
      <c r="AX83" s="49"/>
      <c r="AY83" s="49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53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4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4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4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4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4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4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4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4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4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4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4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4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4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4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4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4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4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4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4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4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4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4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4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4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4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4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4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4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4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4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4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4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4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4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4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4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4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4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4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4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4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4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4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4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4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4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4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4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4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4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4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4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4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4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4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4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4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4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4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4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4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4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55"/>
    </row>
    <row r="148" spans="1:81" ht="6" customHeight="1">
      <c r="A148" s="28"/>
      <c r="B148" s="28"/>
      <c r="AV148" s="47" t="s">
        <v>60</v>
      </c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</row>
    <row r="149" spans="1:81" ht="6" customHeight="1">
      <c r="A149" s="28"/>
      <c r="B149" s="28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</row>
    <row r="150" spans="1:81" ht="6" customHeight="1">
      <c r="A150" s="28"/>
      <c r="B150" s="28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</row>
    <row r="151" spans="1:81" ht="6" customHeight="1">
      <c r="A151" s="28"/>
      <c r="B151" s="2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</row>
    <row r="152" spans="1:81" ht="6" customHeight="1">
      <c r="A152" s="28"/>
      <c r="B152" s="28"/>
    </row>
    <row r="153" spans="1:81" ht="6" customHeight="1">
      <c r="A153" s="4" t="s">
        <v>44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67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5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5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53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4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4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4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4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4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4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4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4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4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4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4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4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4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4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4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4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4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4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4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4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4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4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4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4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4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4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4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4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4"/>
    </row>
    <row r="187" spans="1:80" ht="6" customHeight="1">
      <c r="A187" s="28"/>
      <c r="B187" s="28"/>
      <c r="D187" s="32"/>
      <c r="CB187" s="54"/>
    </row>
    <row r="188" spans="1:80" ht="6" customHeight="1">
      <c r="A188" s="28"/>
      <c r="B188" s="28"/>
      <c r="D188" s="32"/>
      <c r="CB188" s="54"/>
    </row>
    <row r="189" spans="1:80" ht="6" customHeight="1">
      <c r="A189" s="28"/>
      <c r="B189" s="28"/>
      <c r="D189" s="32"/>
      <c r="CB189" s="54"/>
    </row>
    <row r="190" spans="1:80" ht="6" customHeight="1">
      <c r="A190" s="28"/>
      <c r="B190" s="28"/>
      <c r="D190" s="32"/>
      <c r="CB190" s="54"/>
    </row>
    <row r="191" spans="1:80" ht="6" customHeight="1">
      <c r="A191" s="28"/>
      <c r="B191" s="28"/>
      <c r="D191" s="32"/>
      <c r="CB191" s="54"/>
    </row>
    <row r="192" spans="1:80" ht="6" customHeight="1">
      <c r="A192" s="28"/>
      <c r="B192" s="28"/>
      <c r="D192" s="32"/>
      <c r="CB192" s="54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4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4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4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4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4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4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4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4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4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4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4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4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4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4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4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4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55"/>
    </row>
    <row r="210" spans="1:81" ht="6" customHeight="1">
      <c r="A210" s="28"/>
      <c r="B210" s="28"/>
      <c r="AV210" s="47" t="s">
        <v>60</v>
      </c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</row>
    <row r="211" spans="1:81" ht="6" customHeight="1">
      <c r="A211" s="28"/>
      <c r="B211" s="28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</row>
    <row r="212" spans="1:81" ht="6" customHeight="1">
      <c r="A212" s="28"/>
      <c r="B212" s="28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</row>
    <row r="213" spans="1:81" ht="6" customHeight="1">
      <c r="A213" s="4" t="s">
        <v>58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83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53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4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4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4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4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4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4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4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4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4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4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4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4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4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4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4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4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4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4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4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4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4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4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4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4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4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4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4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4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4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4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4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4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4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4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4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4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4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4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4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4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4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4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4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4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4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4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4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4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4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4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4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4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4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4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4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4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55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7" t="s">
        <v>60</v>
      </c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</row>
    <row r="276" spans="1:81" ht="6" customHeight="1">
      <c r="A276" s="28"/>
      <c r="B276" s="28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</row>
    <row r="277" spans="1:81" ht="6" customHeight="1">
      <c r="A277" s="28"/>
      <c r="B277" s="28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</row>
    <row r="278" spans="1:81" ht="6" customHeight="1">
      <c r="A278" s="28"/>
      <c r="B278" s="2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:81" ht="6" customHeight="1">
      <c r="A279" s="28"/>
      <c r="B279" s="28"/>
    </row>
    <row r="280" spans="1:81" ht="6" customHeight="1">
      <c r="A280" s="4" t="s">
        <v>41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51" t="s">
        <v>5</v>
      </c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</row>
    <row r="283" spans="1:81" ht="6" customHeight="1">
      <c r="A283" s="28"/>
      <c r="B283" s="28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53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4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4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4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4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4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4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4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4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4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4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4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4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4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4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4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4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4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4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4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4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4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4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4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4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4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4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4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4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4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4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4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4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4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4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4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4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4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4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4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4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4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4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4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4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4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4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4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4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4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4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4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55"/>
    </row>
    <row r="337" spans="1:81" ht="6" customHeight="1">
      <c r="A337" s="28"/>
      <c r="B337" s="28"/>
      <c r="AV337" s="47" t="s">
        <v>60</v>
      </c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</row>
    <row r="338" spans="1:81" ht="6" customHeight="1">
      <c r="A338" s="28"/>
      <c r="B338" s="28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</row>
    <row r="339" spans="1:81" ht="6" customHeight="1">
      <c r="A339" s="28"/>
      <c r="B339" s="28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</row>
    <row r="340" spans="1:81" ht="6" customHeight="1"/>
    <row r="341" spans="1:81" ht="21" customHeight="1">
      <c r="B341" s="1" t="s">
        <v>148</v>
      </c>
    </row>
    <row r="342" spans="1:81" ht="6" customHeight="1">
      <c r="D342" s="31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53"/>
    </row>
    <row r="343" spans="1:81" ht="6" customHeight="1">
      <c r="D343" s="32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CB343" s="54"/>
    </row>
    <row r="344" spans="1:81" ht="6" customHeight="1">
      <c r="D344" s="32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CB344" s="54"/>
    </row>
    <row r="345" spans="1:81" ht="6" customHeight="1">
      <c r="D345" s="32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CB345" s="54"/>
    </row>
    <row r="346" spans="1:81" ht="6" customHeight="1"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4"/>
    </row>
    <row r="347" spans="1:81" ht="6" customHeight="1"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4"/>
    </row>
    <row r="348" spans="1:81" ht="6" customHeight="1"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4"/>
    </row>
    <row r="349" spans="1:81" ht="6" customHeight="1"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4"/>
    </row>
    <row r="350" spans="1:81" ht="6" customHeight="1"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4"/>
    </row>
    <row r="351" spans="1:81" ht="6" customHeight="1"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4"/>
    </row>
    <row r="352" spans="1:81" ht="6" customHeight="1"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4"/>
    </row>
    <row r="353" spans="4:80" ht="6" customHeight="1"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4"/>
    </row>
    <row r="354" spans="4:80" ht="6" customHeight="1"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4"/>
    </row>
    <row r="355" spans="4:80" ht="6" customHeight="1"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4"/>
    </row>
    <row r="356" spans="4:80" ht="6" customHeight="1"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4"/>
    </row>
    <row r="357" spans="4:80" ht="6" customHeight="1"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4"/>
    </row>
    <row r="358" spans="4:80" ht="6" customHeight="1"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4"/>
    </row>
    <row r="359" spans="4:80" ht="6" customHeight="1"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4"/>
    </row>
    <row r="360" spans="4:80" ht="6" customHeight="1"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4"/>
    </row>
    <row r="361" spans="4:80" ht="6" customHeight="1"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4"/>
    </row>
    <row r="362" spans="4:80" ht="6" customHeight="1"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4"/>
    </row>
    <row r="363" spans="4:80" ht="6" customHeight="1"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4"/>
    </row>
    <row r="364" spans="4:80" ht="6" customHeight="1"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4"/>
    </row>
    <row r="365" spans="4:80" ht="6" customHeight="1"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4"/>
    </row>
    <row r="366" spans="4:80" ht="6" customHeight="1"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4"/>
    </row>
    <row r="367" spans="4:80" ht="6" customHeight="1"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4"/>
    </row>
    <row r="368" spans="4:80" ht="6" customHeight="1"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4"/>
    </row>
    <row r="369" spans="4:80" ht="6" customHeight="1"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4"/>
    </row>
    <row r="370" spans="4:80" ht="6" customHeight="1"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4"/>
    </row>
    <row r="371" spans="4:80" ht="6" customHeight="1"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4"/>
    </row>
    <row r="372" spans="4:80" ht="6" customHeight="1"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4"/>
    </row>
    <row r="373" spans="4:80" ht="6" customHeight="1"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4"/>
    </row>
    <row r="374" spans="4:80" ht="6" customHeight="1"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4"/>
    </row>
    <row r="375" spans="4:80" ht="6" customHeight="1"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4"/>
    </row>
    <row r="376" spans="4:80" ht="6" customHeight="1"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4"/>
    </row>
    <row r="377" spans="4:80" ht="6" customHeight="1"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4"/>
    </row>
    <row r="378" spans="4:80" ht="6" customHeight="1"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4"/>
    </row>
    <row r="379" spans="4:80" ht="6" customHeight="1"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4"/>
    </row>
    <row r="380" spans="4:80" ht="6" customHeight="1"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4"/>
    </row>
    <row r="381" spans="4:80" ht="6" customHeight="1"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4"/>
    </row>
    <row r="382" spans="4:80" ht="6" customHeight="1"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4"/>
    </row>
    <row r="383" spans="4:80" ht="6" customHeight="1"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4"/>
    </row>
    <row r="384" spans="4:80" ht="6" customHeight="1"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4"/>
    </row>
    <row r="385" spans="4:81" ht="6" customHeight="1"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4"/>
    </row>
    <row r="386" spans="4:81" ht="6" customHeight="1"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4"/>
    </row>
    <row r="387" spans="4:81" ht="6" customHeight="1"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4"/>
    </row>
    <row r="388" spans="4:81" ht="6" customHeight="1"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4"/>
    </row>
    <row r="389" spans="4:81" ht="6" customHeight="1"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4"/>
    </row>
    <row r="390" spans="4:81" ht="6" customHeight="1"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4"/>
    </row>
    <row r="391" spans="4:81" ht="6" customHeight="1"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4"/>
    </row>
    <row r="392" spans="4:81" ht="6" customHeight="1"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4"/>
    </row>
    <row r="393" spans="4:81" ht="6" customHeight="1"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4"/>
    </row>
    <row r="394" spans="4:81" ht="6" customHeight="1"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4"/>
    </row>
    <row r="395" spans="4:81" ht="6" customHeight="1"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4"/>
    </row>
    <row r="396" spans="4:81" ht="6" customHeight="1"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4"/>
    </row>
    <row r="397" spans="4:81" ht="6" customHeight="1"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4"/>
    </row>
    <row r="398" spans="4:81" ht="6" customHeight="1">
      <c r="D398" s="33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55"/>
    </row>
    <row r="399" spans="4:81" ht="6" customHeight="1">
      <c r="AN399" s="45" t="s">
        <v>60</v>
      </c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</row>
    <row r="400" spans="4:81" ht="6" customHeight="1"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</row>
    <row r="401" spans="40:81" ht="6" customHeight="1"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</row>
    <row r="402" spans="40:81" ht="6" customHeight="1"/>
    <row r="403" spans="40:81" ht="6" customHeight="1"/>
    <row r="404" spans="40:81" ht="6" customHeight="1"/>
    <row r="405" spans="40:81" ht="6" customHeight="1"/>
    <row r="406" spans="40:81" ht="6" customHeight="1"/>
    <row r="407" spans="40:81" ht="6" customHeight="1"/>
    <row r="408" spans="40:81" ht="6" customHeight="1"/>
    <row r="409" spans="40:81" ht="6" customHeight="1"/>
    <row r="410" spans="40:81" ht="6" customHeight="1"/>
    <row r="411" spans="40:81" ht="6" customHeight="1"/>
    <row r="412" spans="40:81" ht="6" customHeight="1"/>
    <row r="413" spans="40:81" ht="6" customHeight="1"/>
    <row r="414" spans="40:81" ht="6" customHeight="1"/>
    <row r="415" spans="40:81" ht="6" customHeight="1"/>
    <row r="416" spans="40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</sheetData>
  <mergeCells count="30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N399:CC401"/>
  </mergeCells>
  <phoneticPr fontId="4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921"/>
  <sheetViews>
    <sheetView showGridLines="0" view="pageBreakPreview" zoomScaleNormal="150" zoomScaleSheetLayoutView="100" workbookViewId="0">
      <selection activeCell="AR3" sqref="AR3"/>
    </sheetView>
  </sheetViews>
  <sheetFormatPr defaultColWidth="14.42578125" defaultRowHeight="15"/>
  <cols>
    <col min="1" max="1" width="3.140625" style="56" customWidth="1"/>
    <col min="2" max="2" width="12.42578125" style="56" customWidth="1"/>
    <col min="3" max="87" width="1.85546875" style="56" customWidth="1"/>
    <col min="88" max="16384" width="14.42578125" style="56"/>
  </cols>
  <sheetData>
    <row r="1" spans="1:81" ht="30" customHeight="1">
      <c r="A1" s="58" t="s">
        <v>25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90"/>
      <c r="Q1" s="90"/>
      <c r="R1" s="90"/>
      <c r="S1" s="90"/>
      <c r="T1" s="90"/>
      <c r="U1" s="90"/>
      <c r="V1" s="90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90"/>
      <c r="BI1" s="90"/>
      <c r="BJ1" s="90"/>
      <c r="BK1" s="90"/>
      <c r="BL1" s="90"/>
      <c r="BM1" s="90"/>
      <c r="BN1" s="2" t="s">
        <v>146</v>
      </c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24">
      <c r="A2" s="59"/>
      <c r="B2" s="66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91"/>
      <c r="Q2" s="91"/>
      <c r="R2" s="91"/>
      <c r="S2" s="91"/>
      <c r="T2" s="91"/>
      <c r="U2" s="91"/>
      <c r="V2" s="91"/>
      <c r="W2" s="64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121"/>
      <c r="BD2" s="110"/>
      <c r="BE2" s="110"/>
      <c r="BF2" s="27"/>
      <c r="BG2" s="27"/>
      <c r="BH2" s="27"/>
      <c r="BI2" s="123">
        <f>(COUNTIF($C7:$CB7,"回")/144)</f>
        <v>0</v>
      </c>
      <c r="BJ2" s="126"/>
      <c r="BK2" s="126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133"/>
    </row>
    <row r="3" spans="1:81" ht="24" customHeight="1">
      <c r="A3" s="60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94" t="s">
        <v>56</v>
      </c>
      <c r="V3" s="99"/>
      <c r="W3" s="99"/>
      <c r="X3" s="99"/>
      <c r="Y3" s="99"/>
      <c r="Z3" s="99"/>
      <c r="AA3" s="105"/>
      <c r="AB3" s="67"/>
      <c r="AC3" s="108" t="s">
        <v>11</v>
      </c>
      <c r="AD3" s="110"/>
      <c r="AE3" s="110"/>
      <c r="AF3" s="112"/>
      <c r="AG3" s="110"/>
      <c r="AH3" s="110"/>
      <c r="AI3" s="114" t="s">
        <v>143</v>
      </c>
      <c r="AJ3" s="117"/>
      <c r="AK3" s="110"/>
      <c r="AL3" s="110"/>
      <c r="AM3" s="67" t="s">
        <v>38</v>
      </c>
      <c r="AN3" s="117"/>
      <c r="AO3" s="110"/>
      <c r="AP3" s="110"/>
      <c r="AQ3" s="67" t="s">
        <v>130</v>
      </c>
      <c r="AR3" s="67"/>
      <c r="AS3" s="108" t="s">
        <v>144</v>
      </c>
      <c r="AT3" s="110"/>
      <c r="AU3" s="110"/>
      <c r="AV3" s="119"/>
      <c r="AW3" s="110"/>
      <c r="AX3" s="110"/>
      <c r="AY3" s="114" t="s">
        <v>143</v>
      </c>
      <c r="AZ3" s="114" t="str">
        <v>運行</v>
      </c>
      <c r="BA3" s="110"/>
      <c r="BB3" s="110"/>
      <c r="BC3" s="121"/>
      <c r="BD3" s="110"/>
      <c r="BE3" s="110"/>
      <c r="BF3" s="114" t="s">
        <v>94</v>
      </c>
      <c r="BG3" s="110"/>
      <c r="BH3" s="110"/>
      <c r="BI3" s="124"/>
      <c r="BJ3" s="124"/>
      <c r="BK3" s="124"/>
      <c r="BL3" s="114" t="s">
        <v>145</v>
      </c>
      <c r="BM3" s="110"/>
      <c r="BN3" s="110"/>
      <c r="BO3" s="110"/>
      <c r="BP3" s="110"/>
      <c r="BQ3" s="110"/>
      <c r="BR3" s="121"/>
      <c r="BS3" s="110"/>
      <c r="BT3" s="110"/>
      <c r="BU3" s="27"/>
      <c r="BV3" s="67" t="s">
        <v>147</v>
      </c>
      <c r="BW3" s="67"/>
      <c r="BX3" s="108" t="s">
        <v>99</v>
      </c>
      <c r="BY3" s="110"/>
      <c r="BZ3" s="110"/>
      <c r="CA3" s="121"/>
      <c r="CB3" s="110"/>
      <c r="CC3" s="134"/>
    </row>
    <row r="4" spans="1:81" ht="24" customHeight="1">
      <c r="A4" s="61"/>
      <c r="B4" s="68"/>
      <c r="C4" s="68"/>
      <c r="D4" s="68"/>
      <c r="E4" s="68"/>
      <c r="F4" s="68"/>
      <c r="G4" s="68"/>
      <c r="H4" s="68"/>
      <c r="I4" s="27"/>
      <c r="J4" s="27"/>
      <c r="K4" s="64"/>
      <c r="L4" s="64"/>
      <c r="M4" s="64"/>
      <c r="N4" s="64"/>
      <c r="O4" s="88"/>
      <c r="P4" s="27"/>
      <c r="Q4" s="64"/>
      <c r="R4" s="64"/>
      <c r="S4" s="64"/>
      <c r="T4" s="64"/>
      <c r="U4" s="95" t="s">
        <v>101</v>
      </c>
      <c r="V4" s="100"/>
      <c r="W4" s="100"/>
      <c r="X4" s="100"/>
      <c r="Y4" s="100"/>
      <c r="Z4" s="100"/>
      <c r="AA4" s="106"/>
      <c r="AB4" s="67"/>
      <c r="AC4" s="108" t="s">
        <v>11</v>
      </c>
      <c r="AD4" s="110"/>
      <c r="AE4" s="110"/>
      <c r="AF4" s="112"/>
      <c r="AG4" s="110"/>
      <c r="AH4" s="110"/>
      <c r="AI4" s="114" t="s">
        <v>143</v>
      </c>
      <c r="AJ4" s="117"/>
      <c r="AK4" s="110"/>
      <c r="AL4" s="110"/>
      <c r="AM4" s="67" t="s">
        <v>38</v>
      </c>
      <c r="AN4" s="117"/>
      <c r="AO4" s="110"/>
      <c r="AP4" s="110"/>
      <c r="AQ4" s="67" t="s">
        <v>130</v>
      </c>
      <c r="AR4" s="67"/>
      <c r="AS4" s="108" t="s">
        <v>144</v>
      </c>
      <c r="AT4" s="110"/>
      <c r="AU4" s="110"/>
      <c r="AV4" s="119"/>
      <c r="AW4" s="110"/>
      <c r="AX4" s="110"/>
      <c r="AY4" s="114" t="s">
        <v>143</v>
      </c>
      <c r="AZ4" s="114" t="str">
        <v>運行</v>
      </c>
      <c r="BA4" s="110"/>
      <c r="BB4" s="110"/>
      <c r="BC4" s="121"/>
      <c r="BD4" s="110"/>
      <c r="BE4" s="110"/>
      <c r="BF4" s="114" t="s">
        <v>94</v>
      </c>
      <c r="BG4" s="110"/>
      <c r="BH4" s="110"/>
      <c r="BI4" s="124"/>
      <c r="BJ4" s="124"/>
      <c r="BK4" s="124"/>
      <c r="BL4" s="114" t="s">
        <v>145</v>
      </c>
      <c r="BM4" s="110"/>
      <c r="BN4" s="110"/>
      <c r="BO4" s="110"/>
      <c r="BP4" s="110"/>
      <c r="BQ4" s="110"/>
      <c r="BR4" s="121"/>
      <c r="BS4" s="110"/>
      <c r="BT4" s="110"/>
      <c r="BU4" s="27"/>
      <c r="BV4" s="67" t="s">
        <v>147</v>
      </c>
      <c r="BW4" s="67"/>
      <c r="BX4" s="108" t="s">
        <v>99</v>
      </c>
      <c r="BY4" s="110"/>
      <c r="BZ4" s="110"/>
      <c r="CA4" s="121"/>
      <c r="CB4" s="110"/>
      <c r="CC4" s="134"/>
    </row>
    <row r="5" spans="1:81" s="57" customFormat="1" ht="24.75" customHeight="1">
      <c r="A5" s="61"/>
      <c r="B5" s="68"/>
      <c r="C5" s="68"/>
      <c r="D5" s="68"/>
      <c r="E5" s="68"/>
      <c r="F5" s="68"/>
      <c r="G5" s="68"/>
      <c r="H5" s="68"/>
      <c r="I5" s="88" t="s">
        <v>142</v>
      </c>
      <c r="J5" s="27"/>
      <c r="K5" s="64"/>
      <c r="L5" s="64"/>
      <c r="M5" s="64"/>
      <c r="N5" s="64"/>
      <c r="O5" s="88"/>
      <c r="P5" s="27"/>
      <c r="Q5" s="64"/>
      <c r="R5" s="64"/>
      <c r="S5" s="64"/>
      <c r="T5" s="64"/>
      <c r="U5" s="96"/>
      <c r="V5" s="96"/>
      <c r="W5" s="96"/>
      <c r="X5" s="96"/>
      <c r="Y5" s="96"/>
      <c r="Z5" s="96"/>
      <c r="AA5" s="96"/>
      <c r="AB5" s="67"/>
      <c r="AC5" s="108"/>
      <c r="AD5" s="110"/>
      <c r="AE5" s="110"/>
      <c r="AF5" s="112"/>
      <c r="AG5" s="110"/>
      <c r="AH5" s="110"/>
      <c r="AI5" s="114"/>
      <c r="AJ5" s="117"/>
      <c r="AK5" s="110"/>
      <c r="AL5" s="110"/>
      <c r="AM5" s="67"/>
      <c r="AN5" s="117"/>
      <c r="AO5" s="110"/>
      <c r="AP5" s="110"/>
      <c r="AQ5" s="67"/>
      <c r="AR5" s="67"/>
      <c r="AS5" s="108"/>
      <c r="AT5" s="110"/>
      <c r="AU5" s="110"/>
      <c r="AV5" s="119"/>
      <c r="AW5" s="110"/>
      <c r="AX5" s="110"/>
      <c r="AY5" s="114"/>
      <c r="AZ5" s="114"/>
      <c r="BA5" s="110"/>
      <c r="BB5" s="110"/>
      <c r="BC5" s="121"/>
      <c r="BD5" s="110"/>
      <c r="BE5" s="110"/>
      <c r="BF5" s="114"/>
      <c r="BG5" s="110"/>
      <c r="BH5" s="110"/>
      <c r="BI5" s="124"/>
      <c r="BJ5" s="124"/>
      <c r="BK5" s="124"/>
      <c r="BL5" s="114"/>
      <c r="BM5" s="110"/>
      <c r="BN5" s="110"/>
      <c r="BO5" s="110"/>
      <c r="BP5" s="110"/>
      <c r="BQ5" s="110"/>
      <c r="BR5" s="121"/>
      <c r="BS5" s="110"/>
      <c r="BT5" s="110"/>
      <c r="BU5" s="27"/>
      <c r="BV5" s="67"/>
      <c r="BW5" s="67"/>
      <c r="BX5" s="108"/>
      <c r="BY5" s="110"/>
      <c r="BZ5" s="110"/>
      <c r="CA5" s="121"/>
      <c r="CB5" s="110"/>
      <c r="CC5" s="134"/>
    </row>
    <row r="6" spans="1:81" ht="24.75" customHeight="1">
      <c r="A6" s="61"/>
      <c r="B6" s="69" t="s">
        <v>136</v>
      </c>
      <c r="C6" s="76">
        <v>6</v>
      </c>
      <c r="D6" s="81"/>
      <c r="E6" s="81"/>
      <c r="F6" s="85"/>
      <c r="G6" s="85"/>
      <c r="H6" s="86"/>
      <c r="I6" s="76">
        <v>7</v>
      </c>
      <c r="J6" s="81"/>
      <c r="K6" s="81"/>
      <c r="L6" s="81"/>
      <c r="M6" s="81"/>
      <c r="N6" s="89"/>
      <c r="O6" s="76">
        <f>I6+1</f>
        <v>8</v>
      </c>
      <c r="P6" s="81"/>
      <c r="Q6" s="81"/>
      <c r="R6" s="81"/>
      <c r="S6" s="81"/>
      <c r="T6" s="89"/>
      <c r="U6" s="76">
        <f>O6+1</f>
        <v>9</v>
      </c>
      <c r="V6" s="81"/>
      <c r="W6" s="81"/>
      <c r="X6" s="81"/>
      <c r="Y6" s="81"/>
      <c r="Z6" s="89"/>
      <c r="AA6" s="76">
        <f>U6+1</f>
        <v>10</v>
      </c>
      <c r="AB6" s="81"/>
      <c r="AC6" s="81"/>
      <c r="AD6" s="81"/>
      <c r="AE6" s="81"/>
      <c r="AF6" s="89"/>
      <c r="AG6" s="76">
        <f>AA6+1</f>
        <v>11</v>
      </c>
      <c r="AH6" s="81"/>
      <c r="AI6" s="81"/>
      <c r="AJ6" s="81"/>
      <c r="AK6" s="81"/>
      <c r="AL6" s="89"/>
      <c r="AM6" s="76">
        <f>AG6+1</f>
        <v>12</v>
      </c>
      <c r="AN6" s="81"/>
      <c r="AO6" s="81"/>
      <c r="AP6" s="81"/>
      <c r="AQ6" s="81"/>
      <c r="AR6" s="89"/>
      <c r="AS6" s="76">
        <f>AM6+1</f>
        <v>13</v>
      </c>
      <c r="AT6" s="81"/>
      <c r="AU6" s="81"/>
      <c r="AV6" s="81"/>
      <c r="AW6" s="81"/>
      <c r="AX6" s="89"/>
      <c r="AY6" s="76">
        <f>AS6+1</f>
        <v>14</v>
      </c>
      <c r="AZ6" s="81"/>
      <c r="BA6" s="81"/>
      <c r="BB6" s="81"/>
      <c r="BC6" s="81"/>
      <c r="BD6" s="89"/>
      <c r="BE6" s="76">
        <f>AY6+1</f>
        <v>15</v>
      </c>
      <c r="BF6" s="81"/>
      <c r="BG6" s="81"/>
      <c r="BH6" s="81"/>
      <c r="BI6" s="81"/>
      <c r="BJ6" s="89"/>
      <c r="BK6" s="76">
        <f>BE6+1</f>
        <v>16</v>
      </c>
      <c r="BL6" s="81"/>
      <c r="BM6" s="81"/>
      <c r="BN6" s="81"/>
      <c r="BO6" s="81"/>
      <c r="BP6" s="89"/>
      <c r="BQ6" s="76">
        <f>BK6+1</f>
        <v>17</v>
      </c>
      <c r="BR6" s="81"/>
      <c r="BS6" s="81"/>
      <c r="BT6" s="81"/>
      <c r="BU6" s="81"/>
      <c r="BV6" s="89"/>
      <c r="BW6" s="76">
        <f>BQ6+1</f>
        <v>18</v>
      </c>
      <c r="BX6" s="81"/>
      <c r="BY6" s="81"/>
      <c r="BZ6" s="81"/>
      <c r="CA6" s="81"/>
      <c r="CB6" s="86"/>
      <c r="CC6" s="133"/>
    </row>
    <row r="7" spans="1:81" ht="24.75" customHeight="1">
      <c r="A7" s="61"/>
      <c r="B7" s="70" t="s">
        <v>56</v>
      </c>
      <c r="C7" s="77"/>
      <c r="D7" s="77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4"/>
      <c r="BT7" s="84"/>
      <c r="BU7" s="127"/>
      <c r="BV7" s="84"/>
      <c r="BW7" s="128"/>
      <c r="BX7" s="129"/>
      <c r="BY7" s="131"/>
      <c r="BZ7" s="128"/>
      <c r="CA7" s="131"/>
      <c r="CB7" s="128"/>
      <c r="CC7" s="133"/>
    </row>
    <row r="8" spans="1:81" ht="24.75" customHeight="1">
      <c r="A8" s="61"/>
      <c r="B8" s="71" t="s">
        <v>101</v>
      </c>
      <c r="C8" s="78"/>
      <c r="D8" s="78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131"/>
      <c r="BZ8" s="132"/>
      <c r="CA8" s="131"/>
      <c r="CB8" s="132"/>
      <c r="CC8" s="133"/>
    </row>
    <row r="9" spans="1:81" ht="24.75" customHeight="1">
      <c r="A9" s="61"/>
      <c r="B9" s="72" t="s">
        <v>16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133"/>
    </row>
    <row r="10" spans="1:81" ht="13.5" customHeight="1">
      <c r="A10" s="62"/>
      <c r="B10" s="72" t="s">
        <v>137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115"/>
      <c r="BI10" s="115"/>
      <c r="BJ10" s="115"/>
      <c r="BK10" s="115"/>
      <c r="BL10" s="75"/>
      <c r="BM10" s="75"/>
      <c r="BN10" s="115"/>
      <c r="BO10" s="115"/>
      <c r="BP10" s="115"/>
      <c r="BQ10" s="115"/>
      <c r="BR10" s="115"/>
      <c r="BS10" s="115"/>
      <c r="BT10" s="115"/>
      <c r="BU10" s="115"/>
      <c r="BV10" s="115"/>
      <c r="BW10" s="115"/>
      <c r="BX10" s="115"/>
      <c r="BY10" s="115"/>
      <c r="BZ10" s="115"/>
      <c r="CA10" s="115"/>
      <c r="CB10" s="115"/>
      <c r="CC10" s="135"/>
    </row>
    <row r="11" spans="1:81" ht="13.5" customHeight="1">
      <c r="A11" s="63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136"/>
    </row>
    <row r="12" spans="1:81" ht="13.5" customHeight="1">
      <c r="A12" s="61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97" t="s">
        <v>72</v>
      </c>
      <c r="V12" s="101"/>
      <c r="W12" s="102"/>
      <c r="X12" s="104"/>
      <c r="Y12" s="104"/>
      <c r="Z12" s="104"/>
      <c r="AA12" s="107"/>
      <c r="AB12" s="64"/>
      <c r="AC12" s="108" t="s">
        <v>11</v>
      </c>
      <c r="AD12" s="110"/>
      <c r="AE12" s="110"/>
      <c r="AF12" s="112">
        <f>AN12-AJ12</f>
        <v>0.38194444444444497</v>
      </c>
      <c r="AG12" s="110"/>
      <c r="AH12" s="110"/>
      <c r="AI12" s="114" t="s">
        <v>143</v>
      </c>
      <c r="AJ12" s="117">
        <v>0.31944444444444398</v>
      </c>
      <c r="AK12" s="110"/>
      <c r="AL12" s="110"/>
      <c r="AM12" s="67" t="s">
        <v>38</v>
      </c>
      <c r="AN12" s="117">
        <v>0.70138888888888895</v>
      </c>
      <c r="AO12" s="110"/>
      <c r="AP12" s="110"/>
      <c r="AQ12" s="67" t="s">
        <v>130</v>
      </c>
      <c r="AR12" s="67"/>
      <c r="AS12" s="108" t="s">
        <v>144</v>
      </c>
      <c r="AT12" s="110"/>
      <c r="AU12" s="110"/>
      <c r="AV12" s="119">
        <f>BC12+BI12+BR12</f>
        <v>0.33333333333333298</v>
      </c>
      <c r="AW12" s="110"/>
      <c r="AX12" s="110"/>
      <c r="AY12" s="114" t="s">
        <v>143</v>
      </c>
      <c r="AZ12" s="114" t="str">
        <v>運行</v>
      </c>
      <c r="BA12" s="110"/>
      <c r="BB12" s="110"/>
      <c r="BC12" s="121">
        <v>0.27083333333333298</v>
      </c>
      <c r="BD12" s="110"/>
      <c r="BE12" s="110"/>
      <c r="BF12" s="114" t="s">
        <v>94</v>
      </c>
      <c r="BG12" s="110"/>
      <c r="BH12" s="110"/>
      <c r="BI12" s="124">
        <f>COUNTIF($C15:$CB15,"回")/144</f>
        <v>3.4722222222222224e-002</v>
      </c>
      <c r="BJ12" s="124"/>
      <c r="BK12" s="124"/>
      <c r="BL12" s="114" t="s">
        <v>145</v>
      </c>
      <c r="BM12" s="110"/>
      <c r="BN12" s="110"/>
      <c r="BO12" s="110"/>
      <c r="BP12" s="110"/>
      <c r="BQ12" s="110"/>
      <c r="BR12" s="121">
        <f>(COUNTIF($C15:$CB15,"準")+COUNTIF($C15:$CB15,"報"))/144</f>
        <v>2.7777777777777776e-002</v>
      </c>
      <c r="BS12" s="110"/>
      <c r="BT12" s="110"/>
      <c r="BU12" s="27"/>
      <c r="BV12" s="67" t="s">
        <v>147</v>
      </c>
      <c r="BW12" s="67"/>
      <c r="BX12" s="108" t="s">
        <v>99</v>
      </c>
      <c r="BY12" s="110"/>
      <c r="BZ12" s="110"/>
      <c r="CA12" s="121">
        <f>AF12-AV12</f>
        <v>4.8611111111111993e-002</v>
      </c>
      <c r="CB12" s="110"/>
      <c r="CC12" s="134"/>
    </row>
    <row r="13" spans="1:81" ht="13.5" customHeight="1">
      <c r="A13" s="61"/>
      <c r="B13" s="73" t="s">
        <v>138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93"/>
      <c r="T13" s="93"/>
      <c r="U13" s="98"/>
      <c r="V13" s="98"/>
      <c r="W13" s="103"/>
      <c r="X13" s="103"/>
      <c r="Y13" s="103"/>
      <c r="Z13" s="103"/>
      <c r="AA13" s="103"/>
      <c r="AB13" s="79"/>
      <c r="AC13" s="109"/>
      <c r="AD13" s="111"/>
      <c r="AE13" s="111"/>
      <c r="AF13" s="113"/>
      <c r="AG13" s="111"/>
      <c r="AH13" s="111"/>
      <c r="AI13" s="116"/>
      <c r="AJ13" s="118"/>
      <c r="AK13" s="111"/>
      <c r="AL13" s="111"/>
      <c r="AM13" s="79"/>
      <c r="AN13" s="118"/>
      <c r="AO13" s="111"/>
      <c r="AP13" s="111"/>
      <c r="AQ13" s="79"/>
      <c r="AR13" s="79"/>
      <c r="AS13" s="109"/>
      <c r="AT13" s="111"/>
      <c r="AU13" s="111"/>
      <c r="AV13" s="120"/>
      <c r="AW13" s="111"/>
      <c r="AX13" s="111"/>
      <c r="AY13" s="116"/>
      <c r="AZ13" s="116"/>
      <c r="BA13" s="111"/>
      <c r="BB13" s="111"/>
      <c r="BC13" s="122"/>
      <c r="BD13" s="111"/>
      <c r="BE13" s="111"/>
      <c r="BF13" s="116"/>
      <c r="BG13" s="111"/>
      <c r="BH13" s="111"/>
      <c r="BI13" s="125"/>
      <c r="BJ13" s="125"/>
      <c r="BK13" s="125"/>
      <c r="BL13" s="116"/>
      <c r="BM13" s="111"/>
      <c r="BN13" s="111"/>
      <c r="BO13" s="111"/>
      <c r="BP13" s="111"/>
      <c r="BQ13" s="111"/>
      <c r="BR13" s="122"/>
      <c r="BS13" s="111"/>
      <c r="BT13" s="111"/>
      <c r="BU13" s="27"/>
      <c r="BV13" s="79"/>
      <c r="BW13" s="79"/>
      <c r="BX13" s="109"/>
      <c r="BY13" s="111"/>
      <c r="BZ13" s="111"/>
      <c r="CA13" s="122"/>
      <c r="CB13" s="111"/>
      <c r="CC13" s="111"/>
    </row>
    <row r="14" spans="1:81" ht="13.5" customHeight="1">
      <c r="A14" s="61"/>
      <c r="B14" s="69" t="s">
        <v>139</v>
      </c>
      <c r="C14" s="76">
        <v>6</v>
      </c>
      <c r="D14" s="81"/>
      <c r="E14" s="81"/>
      <c r="F14" s="85"/>
      <c r="G14" s="85"/>
      <c r="H14" s="86"/>
      <c r="I14" s="76">
        <v>7</v>
      </c>
      <c r="J14" s="81"/>
      <c r="K14" s="81"/>
      <c r="L14" s="81"/>
      <c r="M14" s="81"/>
      <c r="N14" s="89"/>
      <c r="O14" s="76">
        <f>I14+1</f>
        <v>8</v>
      </c>
      <c r="P14" s="81"/>
      <c r="Q14" s="81"/>
      <c r="R14" s="81"/>
      <c r="S14" s="81"/>
      <c r="T14" s="89"/>
      <c r="U14" s="76">
        <f>O14+1</f>
        <v>9</v>
      </c>
      <c r="V14" s="81"/>
      <c r="W14" s="81"/>
      <c r="X14" s="81"/>
      <c r="Y14" s="81"/>
      <c r="Z14" s="89"/>
      <c r="AA14" s="76">
        <f>U14+1</f>
        <v>10</v>
      </c>
      <c r="AB14" s="81"/>
      <c r="AC14" s="81"/>
      <c r="AD14" s="81"/>
      <c r="AE14" s="81"/>
      <c r="AF14" s="89"/>
      <c r="AG14" s="76">
        <f>AA14+1</f>
        <v>11</v>
      </c>
      <c r="AH14" s="81"/>
      <c r="AI14" s="81"/>
      <c r="AJ14" s="81"/>
      <c r="AK14" s="81"/>
      <c r="AL14" s="89"/>
      <c r="AM14" s="76">
        <f>AG14+1</f>
        <v>12</v>
      </c>
      <c r="AN14" s="81"/>
      <c r="AO14" s="81"/>
      <c r="AP14" s="81"/>
      <c r="AQ14" s="81"/>
      <c r="AR14" s="89"/>
      <c r="AS14" s="76">
        <f>AM14+1</f>
        <v>13</v>
      </c>
      <c r="AT14" s="81"/>
      <c r="AU14" s="81"/>
      <c r="AV14" s="81"/>
      <c r="AW14" s="81"/>
      <c r="AX14" s="89"/>
      <c r="AY14" s="76">
        <f>AS14+1</f>
        <v>14</v>
      </c>
      <c r="AZ14" s="81"/>
      <c r="BA14" s="81"/>
      <c r="BB14" s="81"/>
      <c r="BC14" s="81"/>
      <c r="BD14" s="89"/>
      <c r="BE14" s="76">
        <f>AY14+1</f>
        <v>15</v>
      </c>
      <c r="BF14" s="81"/>
      <c r="BG14" s="81"/>
      <c r="BH14" s="81"/>
      <c r="BI14" s="81"/>
      <c r="BJ14" s="89"/>
      <c r="BK14" s="76">
        <f>BE14+1</f>
        <v>16</v>
      </c>
      <c r="BL14" s="81"/>
      <c r="BM14" s="81"/>
      <c r="BN14" s="81"/>
      <c r="BO14" s="81"/>
      <c r="BP14" s="89"/>
      <c r="BQ14" s="76">
        <f>BK14+1</f>
        <v>17</v>
      </c>
      <c r="BR14" s="81"/>
      <c r="BS14" s="81"/>
      <c r="BT14" s="81"/>
      <c r="BU14" s="81"/>
      <c r="BV14" s="89"/>
      <c r="BW14" s="76">
        <f>BQ14+1</f>
        <v>18</v>
      </c>
      <c r="BX14" s="81"/>
      <c r="BY14" s="81"/>
      <c r="BZ14" s="81"/>
      <c r="CA14" s="81"/>
      <c r="CB14" s="86"/>
      <c r="CC14" s="133"/>
    </row>
    <row r="15" spans="1:81" ht="13.5" customHeight="1">
      <c r="A15" s="61"/>
      <c r="B15" s="74" t="s">
        <v>132</v>
      </c>
      <c r="C15" s="80"/>
      <c r="D15" s="80"/>
      <c r="E15" s="84"/>
      <c r="F15" s="84"/>
      <c r="G15" s="84"/>
      <c r="H15" s="87"/>
      <c r="I15" s="80"/>
      <c r="J15" s="80"/>
      <c r="K15" s="80"/>
      <c r="L15" s="80"/>
      <c r="M15" s="84" t="s">
        <v>140</v>
      </c>
      <c r="N15" s="84" t="s">
        <v>140</v>
      </c>
      <c r="O15" s="84" t="s">
        <v>141</v>
      </c>
      <c r="P15" s="92">
        <v>1</v>
      </c>
      <c r="Q15" s="92">
        <v>1</v>
      </c>
      <c r="R15" s="92">
        <v>1</v>
      </c>
      <c r="S15" s="92">
        <v>1</v>
      </c>
      <c r="T15" s="92">
        <v>1</v>
      </c>
      <c r="U15" s="92">
        <v>1</v>
      </c>
      <c r="V15" s="92">
        <v>1</v>
      </c>
      <c r="W15" s="92">
        <v>1</v>
      </c>
      <c r="X15" s="92">
        <v>1</v>
      </c>
      <c r="Y15" s="92">
        <v>1</v>
      </c>
      <c r="Z15" s="92">
        <v>1</v>
      </c>
      <c r="AA15" s="92">
        <v>1</v>
      </c>
      <c r="AB15" s="92">
        <v>1</v>
      </c>
      <c r="AC15" s="92">
        <v>1</v>
      </c>
      <c r="AD15" s="92">
        <v>1</v>
      </c>
      <c r="AE15" s="92">
        <v>1</v>
      </c>
      <c r="AF15" s="92">
        <v>1</v>
      </c>
      <c r="AG15" s="92">
        <v>1</v>
      </c>
      <c r="AH15" s="92">
        <v>1</v>
      </c>
      <c r="AI15" s="87" t="s">
        <v>141</v>
      </c>
      <c r="AJ15" s="87" t="s">
        <v>42</v>
      </c>
      <c r="AK15" s="87" t="s">
        <v>42</v>
      </c>
      <c r="AL15" s="87" t="s">
        <v>42</v>
      </c>
      <c r="AM15" s="87" t="s">
        <v>42</v>
      </c>
      <c r="AN15" s="87" t="s">
        <v>42</v>
      </c>
      <c r="AO15" s="92">
        <v>1</v>
      </c>
      <c r="AP15" s="92">
        <v>1</v>
      </c>
      <c r="AQ15" s="92">
        <v>1</v>
      </c>
      <c r="AR15" s="92">
        <v>1</v>
      </c>
      <c r="AS15" s="92">
        <v>1</v>
      </c>
      <c r="AT15" s="92">
        <v>1</v>
      </c>
      <c r="AU15" s="92">
        <v>1</v>
      </c>
      <c r="AV15" s="92">
        <v>1</v>
      </c>
      <c r="AW15" s="92">
        <v>1</v>
      </c>
      <c r="AX15" s="92">
        <v>1</v>
      </c>
      <c r="AY15" s="92">
        <v>1</v>
      </c>
      <c r="AZ15" s="87" t="s">
        <v>141</v>
      </c>
      <c r="BA15" s="87" t="s">
        <v>42</v>
      </c>
      <c r="BB15" s="87" t="s">
        <v>42</v>
      </c>
      <c r="BC15" s="87" t="s">
        <v>141</v>
      </c>
      <c r="BD15" s="92">
        <v>1</v>
      </c>
      <c r="BE15" s="92">
        <v>1</v>
      </c>
      <c r="BF15" s="92">
        <v>1</v>
      </c>
      <c r="BG15" s="92">
        <v>1</v>
      </c>
      <c r="BH15" s="92">
        <v>1</v>
      </c>
      <c r="BI15" s="92">
        <v>1</v>
      </c>
      <c r="BJ15" s="92">
        <v>1</v>
      </c>
      <c r="BK15" s="92">
        <v>1</v>
      </c>
      <c r="BL15" s="92">
        <v>1</v>
      </c>
      <c r="BM15" s="87" t="s">
        <v>141</v>
      </c>
      <c r="BN15" s="84" t="s">
        <v>89</v>
      </c>
      <c r="BO15" s="84" t="s">
        <v>89</v>
      </c>
      <c r="BP15" s="84"/>
      <c r="BQ15" s="127"/>
      <c r="BR15" s="87"/>
      <c r="BS15" s="87"/>
      <c r="BT15" s="87"/>
      <c r="BU15" s="87"/>
      <c r="BV15" s="87"/>
      <c r="BW15" s="127"/>
      <c r="BX15" s="130"/>
      <c r="BY15" s="131"/>
      <c r="BZ15" s="128"/>
      <c r="CA15" s="131"/>
      <c r="CB15" s="128"/>
      <c r="CC15" s="133"/>
    </row>
    <row r="16" spans="1:81" ht="13.5" customHeight="1">
      <c r="A16" s="62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35"/>
    </row>
    <row r="17" spans="1:65" ht="13.5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</row>
    <row r="18" spans="1:65" ht="13.5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</row>
    <row r="19" spans="1:65" ht="13.5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</row>
    <row r="20" spans="1:65" ht="13.5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</row>
    <row r="21" spans="1:65" ht="13.5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</row>
    <row r="22" spans="1:65" ht="13.5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</row>
    <row r="23" spans="1:65" ht="13.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</row>
    <row r="24" spans="1:65" ht="13.5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</row>
    <row r="25" spans="1:65" ht="13.5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</row>
    <row r="26" spans="1:65" ht="13.5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</row>
    <row r="27" spans="1:65" ht="13.5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</row>
    <row r="28" spans="1:65" ht="13.5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</row>
    <row r="29" spans="1:65" ht="13.5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</row>
    <row r="30" spans="1:65" ht="13.5" customHeight="1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</row>
    <row r="31" spans="1:65" ht="13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</row>
    <row r="32" spans="1:65" ht="13.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</row>
    <row r="33" spans="1:65" ht="13.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</row>
    <row r="34" spans="1:65" ht="13.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</row>
    <row r="35" spans="1:65" ht="13.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</row>
    <row r="36" spans="1:65" ht="13.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</row>
    <row r="37" spans="1:65" ht="13.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1:65" ht="13.5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</row>
    <row r="39" spans="1:65" ht="13.5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</row>
    <row r="40" spans="1:65" ht="13.5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</row>
    <row r="41" spans="1:65" ht="13.5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1:65" ht="13.5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</row>
    <row r="43" spans="1:65" ht="13.5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</row>
    <row r="44" spans="1:65" ht="13.5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</row>
    <row r="45" spans="1:65" ht="13.5" customHeight="1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</row>
    <row r="46" spans="1:65" ht="13.5" customHeight="1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</row>
    <row r="47" spans="1:65" ht="13.5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</row>
    <row r="48" spans="1:65" ht="13.5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</row>
    <row r="49" spans="1:65" ht="13.5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</row>
    <row r="50" spans="1:65" ht="13.5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</row>
    <row r="51" spans="1:65" ht="13.5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</row>
    <row r="52" spans="1:65" ht="13.5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</row>
    <row r="53" spans="1:65" ht="13.5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</row>
    <row r="54" spans="1:65" ht="13.5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</row>
    <row r="55" spans="1:65" ht="13.5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</row>
    <row r="56" spans="1:65" ht="13.5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</row>
    <row r="57" spans="1:65" ht="13.5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</row>
    <row r="58" spans="1:65" ht="13.5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</row>
    <row r="59" spans="1:65" ht="13.5" customHeight="1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</row>
    <row r="60" spans="1:65" ht="13.5" customHeight="1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</row>
    <row r="61" spans="1:65" ht="13.5" customHeight="1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</row>
    <row r="62" spans="1:65" ht="13.5" customHeight="1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</row>
    <row r="63" spans="1:65" ht="13.5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</row>
    <row r="64" spans="1:65" ht="13.5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</row>
    <row r="65" spans="1:65" ht="13.5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</row>
    <row r="66" spans="1:65" ht="13.5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</row>
    <row r="67" spans="1:65" ht="13.5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</row>
    <row r="68" spans="1:65" ht="13.5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</row>
    <row r="69" spans="1:65" ht="13.5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</row>
    <row r="70" spans="1:65" ht="13.5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</row>
    <row r="71" spans="1:65" ht="13.5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</row>
    <row r="72" spans="1:65" ht="13.5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</row>
    <row r="73" spans="1:65" ht="13.5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</row>
    <row r="74" spans="1:65" ht="13.5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</row>
    <row r="75" spans="1:65" ht="13.5" customHeight="1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</row>
    <row r="76" spans="1:65" ht="13.5" customHeight="1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</row>
    <row r="77" spans="1:65" ht="13.5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</row>
    <row r="78" spans="1:65" ht="13.5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</row>
    <row r="79" spans="1:65" ht="13.5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</row>
    <row r="80" spans="1:65" ht="13.5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</row>
    <row r="81" spans="1:65" ht="13.5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</row>
    <row r="82" spans="1:65" ht="13.5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</row>
    <row r="83" spans="1:65" ht="13.5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</row>
    <row r="84" spans="1:65" ht="13.5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</row>
    <row r="85" spans="1:65" ht="13.5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</row>
    <row r="86" spans="1:65" ht="13.5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</row>
    <row r="87" spans="1:65" ht="13.5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</row>
    <row r="88" spans="1:65" ht="13.5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</row>
    <row r="89" spans="1:65" ht="13.5" customHeight="1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</row>
    <row r="90" spans="1:65" ht="13.5" customHeight="1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</row>
    <row r="91" spans="1:65" ht="13.5" customHeight="1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</row>
    <row r="92" spans="1:65" ht="13.5" customHeight="1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</row>
    <row r="93" spans="1:65" ht="13.5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</row>
    <row r="94" spans="1:65" ht="13.5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</row>
    <row r="95" spans="1:65" ht="13.5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</row>
    <row r="96" spans="1:65" ht="13.5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</row>
    <row r="97" spans="1:65" ht="13.5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</row>
    <row r="98" spans="1:65" ht="13.5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</row>
    <row r="99" spans="1:65" ht="13.5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</row>
    <row r="100" spans="1:65" ht="13.5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</row>
    <row r="101" spans="1:65" ht="13.5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</row>
    <row r="102" spans="1:65" ht="13.5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</row>
    <row r="103" spans="1:65" ht="13.5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</row>
    <row r="104" spans="1:65" ht="13.5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</row>
    <row r="105" spans="1:65" ht="13.5" customHeight="1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</row>
    <row r="106" spans="1:65" ht="13.5" customHeight="1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</row>
    <row r="107" spans="1:65" ht="13.5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</row>
    <row r="108" spans="1:65" ht="13.5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</row>
    <row r="109" spans="1:65" ht="13.5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</row>
    <row r="110" spans="1:65" ht="13.5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</row>
    <row r="111" spans="1:65" ht="13.5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</row>
    <row r="112" spans="1:65" ht="13.5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</row>
    <row r="113" spans="1:65" ht="13.5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</row>
    <row r="114" spans="1:65" ht="13.5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</row>
    <row r="115" spans="1:65" ht="13.5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</row>
    <row r="116" spans="1:65" ht="13.5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</row>
    <row r="117" spans="1:65" ht="13.5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</row>
    <row r="118" spans="1:65" ht="13.5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</row>
    <row r="119" spans="1:65" ht="13.5" customHeight="1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</row>
    <row r="120" spans="1:65" ht="13.5" customHeight="1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</row>
    <row r="121" spans="1:65" ht="13.5" customHeight="1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</row>
    <row r="122" spans="1:65" ht="13.5" customHeight="1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</row>
    <row r="123" spans="1:65" ht="13.5" customHeight="1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</row>
    <row r="124" spans="1:65" ht="13.5" customHeight="1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</row>
    <row r="125" spans="1:65" ht="13.5" customHeight="1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</row>
    <row r="126" spans="1:65" ht="13.5" customHeight="1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</row>
    <row r="127" spans="1:65" ht="13.5" customHeight="1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</row>
    <row r="128" spans="1:65" ht="13.5" customHeight="1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</row>
    <row r="129" spans="1:65" ht="13.5" customHeight="1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</row>
    <row r="130" spans="1:65" ht="13.5" customHeight="1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</row>
    <row r="131" spans="1:65" ht="13.5" customHeight="1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</row>
    <row r="132" spans="1:65" ht="13.5" customHeight="1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</row>
    <row r="133" spans="1:65" ht="13.5" customHeight="1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</row>
    <row r="134" spans="1:65" ht="13.5" customHeight="1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</row>
    <row r="135" spans="1:65" ht="13.5" customHeight="1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</row>
    <row r="136" spans="1:65" ht="13.5" customHeight="1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</row>
    <row r="137" spans="1:65" ht="13.5" customHeight="1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</row>
    <row r="138" spans="1:65" ht="13.5" customHeight="1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</row>
    <row r="139" spans="1:65" ht="13.5" customHeight="1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</row>
    <row r="140" spans="1:65" ht="13.5" customHeight="1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</row>
    <row r="141" spans="1:65" ht="13.5" customHeight="1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</row>
    <row r="142" spans="1:65" ht="15.75" customHeight="1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</row>
    <row r="143" spans="1:65" ht="15.75" customHeight="1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</row>
    <row r="144" spans="1:65" ht="15.75" customHeight="1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</row>
    <row r="145" spans="1:65" ht="15.75" customHeight="1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</row>
    <row r="146" spans="1:65" ht="15.75" customHeight="1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</row>
    <row r="147" spans="1:65" ht="15.75" customHeight="1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</row>
    <row r="148" spans="1:65" ht="15.75" customHeight="1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</row>
    <row r="149" spans="1:65" ht="15.75" customHeight="1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</row>
    <row r="150" spans="1:65" ht="15.75" customHeight="1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</row>
    <row r="151" spans="1:65" ht="15.75" customHeight="1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</row>
    <row r="152" spans="1:65" ht="15.75" customHeight="1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</row>
    <row r="153" spans="1:65" ht="15.75" customHeight="1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</row>
    <row r="154" spans="1:65" ht="15.75" customHeight="1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</row>
    <row r="155" spans="1:65" ht="15.75" customHeight="1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</row>
    <row r="156" spans="1:65" ht="15.75" customHeight="1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</row>
    <row r="157" spans="1:65" ht="15.75" customHeight="1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</row>
    <row r="158" spans="1:65" ht="15.75" customHeight="1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</row>
    <row r="159" spans="1:65" ht="15.75" customHeight="1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</row>
    <row r="160" spans="1:65" ht="15.75" customHeight="1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</row>
    <row r="161" spans="1:65" ht="15.75" customHeight="1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</row>
    <row r="162" spans="1:65" ht="15.75" customHeight="1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</row>
    <row r="163" spans="1:65" ht="15.75" customHeight="1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</row>
    <row r="164" spans="1:65" ht="15.75" customHeight="1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</row>
    <row r="165" spans="1:65" ht="15.75" customHeight="1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</row>
    <row r="166" spans="1:65" ht="15.75" customHeight="1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</row>
    <row r="167" spans="1:65" ht="15.75" customHeight="1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</row>
    <row r="168" spans="1:65" ht="15.75" customHeight="1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</row>
    <row r="169" spans="1:65" ht="15.75" customHeight="1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</row>
    <row r="170" spans="1:65" ht="15.75" customHeight="1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</row>
    <row r="171" spans="1:65" ht="15.75" customHeight="1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</row>
    <row r="172" spans="1:65" ht="15.75" customHeight="1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</row>
    <row r="173" spans="1:65" ht="15.75" customHeight="1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</row>
    <row r="174" spans="1:65" ht="15.75" customHeight="1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</row>
    <row r="175" spans="1:65" ht="15.75" customHeight="1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</row>
    <row r="176" spans="1:65" ht="15.75" customHeight="1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</row>
    <row r="177" spans="1:65" ht="15.75" customHeight="1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</row>
    <row r="178" spans="1:65" ht="15.75" customHeight="1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</row>
    <row r="179" spans="1:65" ht="15.75" customHeight="1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</row>
    <row r="180" spans="1:65" ht="15.75" customHeight="1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</row>
    <row r="181" spans="1:65" ht="15.75" customHeight="1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</row>
    <row r="182" spans="1:65" ht="15.75" customHeight="1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</row>
    <row r="183" spans="1:65" ht="15.75" customHeight="1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</row>
    <row r="184" spans="1:65" ht="15.75" customHeight="1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</row>
    <row r="185" spans="1:65" ht="15.75" customHeight="1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</row>
    <row r="186" spans="1:65" ht="15.75" customHeight="1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</row>
    <row r="187" spans="1:65" ht="15.75" customHeight="1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</row>
    <row r="188" spans="1:65" ht="15.75" customHeight="1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</row>
    <row r="189" spans="1:65" ht="15.75" customHeight="1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</row>
    <row r="190" spans="1:65" ht="15.75" customHeight="1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</row>
    <row r="191" spans="1:65" ht="15.75" customHeight="1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</row>
    <row r="192" spans="1:65" ht="15.75" customHeight="1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</row>
    <row r="193" spans="1:65" ht="15.75" customHeight="1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</row>
    <row r="194" spans="1:65" ht="15.75" customHeight="1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</row>
    <row r="195" spans="1:65" ht="15.75" customHeight="1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</row>
    <row r="196" spans="1:65" ht="15.75" customHeight="1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</row>
    <row r="197" spans="1:65" ht="15.75" customHeight="1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</row>
    <row r="198" spans="1:65" ht="15.75" customHeight="1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</row>
    <row r="199" spans="1:65" ht="15.75" customHeight="1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</row>
    <row r="200" spans="1:65" ht="15.75" customHeight="1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</row>
    <row r="201" spans="1:65" ht="15.75" customHeight="1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</row>
    <row r="202" spans="1:65" ht="15.75" customHeight="1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</row>
    <row r="203" spans="1:65" ht="15.75" customHeight="1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</row>
    <row r="204" spans="1:65" ht="15.75" customHeight="1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</row>
    <row r="205" spans="1:65" ht="15.75" customHeight="1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</row>
    <row r="206" spans="1:65" ht="15.75" customHeight="1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</row>
    <row r="207" spans="1:65" ht="15.75" customHeight="1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</row>
    <row r="208" spans="1:65" ht="15.75" customHeight="1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</row>
    <row r="209" spans="1:65" ht="15.75" customHeight="1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</row>
    <row r="210" spans="1:65" ht="15.75" customHeight="1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</row>
    <row r="211" spans="1:65" ht="15.75" customHeight="1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</row>
    <row r="212" spans="1:65" ht="15.75" customHeight="1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</row>
    <row r="213" spans="1:65" ht="15.75" customHeight="1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</row>
    <row r="214" spans="1:65" ht="15.75" customHeight="1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</row>
    <row r="215" spans="1:65" ht="15.75" customHeight="1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</row>
    <row r="216" spans="1:65" ht="15.75" customHeight="1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</row>
    <row r="217" spans="1:65" ht="15.75" customHeight="1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</row>
    <row r="218" spans="1:65" ht="15.75" customHeight="1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</row>
    <row r="219" spans="1:65" ht="15.75" customHeight="1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</row>
    <row r="220" spans="1:65" ht="15.75" customHeight="1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</row>
    <row r="221" spans="1:65" ht="15.75" customHeight="1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</row>
    <row r="222" spans="1:65" ht="15.75" customHeight="1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</row>
    <row r="223" spans="1:65" ht="15.75" customHeight="1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</row>
    <row r="224" spans="1:65" ht="15.75" customHeight="1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</row>
    <row r="225" spans="1:65" ht="15.75" customHeight="1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</row>
    <row r="226" spans="1:65" ht="15.75" customHeight="1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</row>
    <row r="227" spans="1:65" ht="15.75" customHeight="1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</row>
    <row r="228" spans="1:65" ht="15.75" customHeight="1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</row>
    <row r="229" spans="1:65" ht="15.75" customHeight="1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</row>
    <row r="230" spans="1:65" ht="15.75" customHeight="1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</row>
    <row r="231" spans="1:65" ht="15.75" customHeight="1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</row>
    <row r="232" spans="1:65" ht="15.75" customHeight="1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</row>
    <row r="233" spans="1:65" ht="15.75" customHeight="1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</row>
    <row r="234" spans="1:65" ht="15.75" customHeight="1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</row>
    <row r="235" spans="1:65" ht="15.75" customHeight="1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</row>
    <row r="236" spans="1:65" ht="15.75" customHeight="1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</row>
    <row r="237" spans="1:65" ht="15.75" customHeight="1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</row>
    <row r="238" spans="1:65" ht="15.75" customHeight="1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</row>
    <row r="239" spans="1:65" ht="15.75" customHeight="1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</row>
    <row r="240" spans="1:65" ht="15.75" customHeight="1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</row>
    <row r="241" spans="1:65" ht="15.75" customHeight="1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</row>
    <row r="242" spans="1:65" ht="15.75" customHeight="1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</row>
    <row r="243" spans="1:65" ht="15.75" customHeight="1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</row>
    <row r="244" spans="1:65" ht="15.75" customHeight="1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</row>
    <row r="245" spans="1:65" ht="15.75" customHeight="1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</row>
    <row r="246" spans="1:65" ht="15.75" customHeight="1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</row>
    <row r="247" spans="1:65" ht="15.75" customHeight="1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</row>
    <row r="248" spans="1:65" ht="15.75" customHeight="1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</row>
    <row r="249" spans="1:65" ht="15.75" customHeight="1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</row>
    <row r="250" spans="1:65" ht="15.75" customHeight="1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</row>
    <row r="251" spans="1:65" ht="15.75" customHeight="1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</row>
    <row r="252" spans="1:65" ht="15.75" customHeight="1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</row>
    <row r="253" spans="1:65" ht="15.75" customHeight="1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</row>
    <row r="254" spans="1:65" ht="15.75" customHeight="1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</row>
    <row r="255" spans="1:65" ht="15.75" customHeight="1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</row>
    <row r="256" spans="1:65" ht="15.75" customHeight="1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</row>
    <row r="257" spans="1:65" ht="15.75" customHeight="1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</row>
    <row r="258" spans="1:65" ht="15.75" customHeight="1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</row>
    <row r="259" spans="1:65" ht="15.75" customHeight="1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</row>
    <row r="260" spans="1:65" ht="15.75" customHeight="1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</row>
    <row r="261" spans="1:65" ht="15.75" customHeight="1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</row>
    <row r="262" spans="1:65" ht="15.75" customHeight="1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</row>
    <row r="263" spans="1:65" ht="15.75" customHeight="1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</row>
    <row r="264" spans="1:65" ht="15.75" customHeight="1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</row>
    <row r="265" spans="1:65" ht="15.75" customHeight="1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</row>
    <row r="266" spans="1:65" ht="15.75" customHeight="1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</row>
    <row r="267" spans="1:65" ht="15.75" customHeight="1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</row>
    <row r="268" spans="1:65" ht="15.75" customHeight="1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</row>
    <row r="269" spans="1:65" ht="15.75" customHeight="1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</row>
    <row r="270" spans="1:65" ht="15.75" customHeight="1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</row>
    <row r="271" spans="1:65" ht="15.75" customHeight="1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</row>
    <row r="272" spans="1:65" ht="15.75" customHeight="1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</row>
    <row r="273" spans="1:65" ht="15.75" customHeight="1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</row>
    <row r="274" spans="1:65" ht="15.75" customHeight="1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</row>
    <row r="275" spans="1:65" ht="15.75" customHeight="1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</row>
    <row r="276" spans="1:65" ht="15.75" customHeight="1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</row>
    <row r="277" spans="1:65" ht="15.75" customHeight="1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</row>
    <row r="278" spans="1:65" ht="15.75" customHeight="1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</row>
    <row r="279" spans="1:65" ht="15.75" customHeight="1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</row>
    <row r="280" spans="1:65" ht="15.75" customHeight="1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</row>
    <row r="281" spans="1:65" ht="15.75" customHeight="1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</row>
    <row r="282" spans="1:65" ht="15.75" customHeight="1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</row>
    <row r="283" spans="1:65" ht="15.75" customHeight="1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</row>
    <row r="284" spans="1:65" ht="15.75" customHeight="1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</row>
    <row r="285" spans="1:65" ht="15.75" customHeight="1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</row>
    <row r="286" spans="1:65" ht="15.75" customHeight="1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</row>
    <row r="287" spans="1:65" ht="15.75" customHeight="1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</row>
    <row r="288" spans="1:65" ht="15.75" customHeight="1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</row>
    <row r="289" spans="1:65" ht="15.75" customHeight="1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</row>
    <row r="290" spans="1:65" ht="15.75" customHeight="1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</row>
    <row r="291" spans="1:65" ht="15.75" customHeight="1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</row>
    <row r="292" spans="1:65" ht="15.75" customHeight="1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</row>
    <row r="293" spans="1:65" ht="15.75" customHeight="1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</row>
    <row r="294" spans="1:65" ht="15.75" customHeight="1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</row>
    <row r="295" spans="1:65" ht="15.75" customHeight="1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</row>
    <row r="296" spans="1:65" ht="15.75" customHeight="1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</row>
    <row r="297" spans="1:65" ht="15.75" customHeight="1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</row>
    <row r="298" spans="1:65" ht="15.75" customHeight="1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</row>
    <row r="299" spans="1:65" ht="15.75" customHeight="1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</row>
    <row r="300" spans="1:65" ht="15.75" customHeight="1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</row>
    <row r="301" spans="1:65" ht="15.75" customHeight="1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  <c r="BI301" s="64"/>
      <c r="BJ301" s="64"/>
      <c r="BK301" s="64"/>
      <c r="BL301" s="64"/>
      <c r="BM301" s="64"/>
    </row>
    <row r="302" spans="1:65" ht="15.75" customHeight="1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  <c r="BK302" s="64"/>
      <c r="BL302" s="64"/>
      <c r="BM302" s="64"/>
    </row>
    <row r="303" spans="1:65" ht="15.75" customHeight="1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  <c r="BK303" s="64"/>
      <c r="BL303" s="64"/>
      <c r="BM303" s="64"/>
    </row>
    <row r="304" spans="1:65" ht="15.75" customHeight="1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64"/>
      <c r="BK304" s="64"/>
      <c r="BL304" s="64"/>
      <c r="BM304" s="64"/>
    </row>
    <row r="305" spans="1:65" ht="15.75" customHeight="1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  <c r="BK305" s="64"/>
      <c r="BL305" s="64"/>
      <c r="BM305" s="64"/>
    </row>
    <row r="306" spans="1:65" ht="15.75" customHeight="1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  <c r="BI306" s="64"/>
      <c r="BJ306" s="64"/>
      <c r="BK306" s="64"/>
      <c r="BL306" s="64"/>
      <c r="BM306" s="64"/>
    </row>
    <row r="307" spans="1:65" ht="15.75" customHeight="1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  <c r="BK307" s="64"/>
      <c r="BL307" s="64"/>
      <c r="BM307" s="64"/>
    </row>
    <row r="308" spans="1:65" ht="15.75" customHeight="1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  <c r="BI308" s="64"/>
      <c r="BJ308" s="64"/>
      <c r="BK308" s="64"/>
      <c r="BL308" s="64"/>
      <c r="BM308" s="64"/>
    </row>
    <row r="309" spans="1:65" ht="15.75" customHeight="1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64"/>
      <c r="BK309" s="64"/>
      <c r="BL309" s="64"/>
      <c r="BM309" s="64"/>
    </row>
    <row r="310" spans="1:65" ht="15.75" customHeight="1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  <c r="BI310" s="64"/>
      <c r="BJ310" s="64"/>
      <c r="BK310" s="64"/>
      <c r="BL310" s="64"/>
      <c r="BM310" s="64"/>
    </row>
    <row r="311" spans="1:65" ht="15.75" customHeight="1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  <c r="BK311" s="64"/>
      <c r="BL311" s="64"/>
      <c r="BM311" s="64"/>
    </row>
    <row r="312" spans="1:65" ht="15.75" customHeight="1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  <c r="BK312" s="64"/>
      <c r="BL312" s="64"/>
      <c r="BM312" s="64"/>
    </row>
    <row r="313" spans="1:65" ht="15.75" customHeight="1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  <c r="BK313" s="64"/>
      <c r="BL313" s="64"/>
      <c r="BM313" s="64"/>
    </row>
    <row r="314" spans="1:65" ht="15.75" customHeight="1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64"/>
      <c r="AX314" s="64"/>
      <c r="AY314" s="64"/>
      <c r="AZ314" s="64"/>
      <c r="BA314" s="64"/>
      <c r="BB314" s="64"/>
      <c r="BC314" s="64"/>
      <c r="BD314" s="64"/>
      <c r="BE314" s="64"/>
      <c r="BF314" s="64"/>
      <c r="BG314" s="64"/>
      <c r="BH314" s="64"/>
      <c r="BI314" s="64"/>
      <c r="BJ314" s="64"/>
      <c r="BK314" s="64"/>
      <c r="BL314" s="64"/>
      <c r="BM314" s="64"/>
    </row>
    <row r="315" spans="1:65" ht="15.75" customHeight="1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  <c r="BI315" s="64"/>
      <c r="BJ315" s="64"/>
      <c r="BK315" s="64"/>
      <c r="BL315" s="64"/>
      <c r="BM315" s="64"/>
    </row>
    <row r="316" spans="1:65" ht="15.75" customHeight="1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  <c r="BI316" s="64"/>
      <c r="BJ316" s="64"/>
      <c r="BK316" s="64"/>
      <c r="BL316" s="64"/>
      <c r="BM316" s="64"/>
    </row>
    <row r="317" spans="1:65" ht="15.75" customHeight="1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64"/>
      <c r="AX317" s="64"/>
      <c r="AY317" s="64"/>
      <c r="AZ317" s="64"/>
      <c r="BA317" s="64"/>
      <c r="BB317" s="64"/>
      <c r="BC317" s="64"/>
      <c r="BD317" s="64"/>
      <c r="BE317" s="64"/>
      <c r="BF317" s="64"/>
      <c r="BG317" s="64"/>
      <c r="BH317" s="64"/>
      <c r="BI317" s="64"/>
      <c r="BJ317" s="64"/>
      <c r="BK317" s="64"/>
      <c r="BL317" s="64"/>
      <c r="BM317" s="64"/>
    </row>
    <row r="318" spans="1:65" ht="15.75" customHeight="1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  <c r="BI318" s="64"/>
      <c r="BJ318" s="64"/>
      <c r="BK318" s="64"/>
      <c r="BL318" s="64"/>
      <c r="BM318" s="64"/>
    </row>
    <row r="319" spans="1:65" ht="15.75" customHeight="1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64"/>
      <c r="AX319" s="64"/>
      <c r="AY319" s="64"/>
      <c r="AZ319" s="64"/>
      <c r="BA319" s="64"/>
      <c r="BB319" s="64"/>
      <c r="BC319" s="64"/>
      <c r="BD319" s="64"/>
      <c r="BE319" s="64"/>
      <c r="BF319" s="64"/>
      <c r="BG319" s="64"/>
      <c r="BH319" s="64"/>
      <c r="BI319" s="64"/>
      <c r="BJ319" s="64"/>
      <c r="BK319" s="64"/>
      <c r="BL319" s="64"/>
      <c r="BM319" s="64"/>
    </row>
    <row r="320" spans="1:65" ht="15.75" customHeight="1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  <c r="BI320" s="64"/>
      <c r="BJ320" s="64"/>
      <c r="BK320" s="64"/>
      <c r="BL320" s="64"/>
      <c r="BM320" s="64"/>
    </row>
    <row r="321" spans="1:65" ht="15.75" customHeight="1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  <c r="AZ321" s="64"/>
      <c r="BA321" s="64"/>
      <c r="BB321" s="64"/>
      <c r="BC321" s="64"/>
      <c r="BD321" s="64"/>
      <c r="BE321" s="64"/>
      <c r="BF321" s="64"/>
      <c r="BG321" s="64"/>
      <c r="BH321" s="64"/>
      <c r="BI321" s="64"/>
      <c r="BJ321" s="64"/>
      <c r="BK321" s="64"/>
      <c r="BL321" s="64"/>
      <c r="BM321" s="64"/>
    </row>
    <row r="322" spans="1:65" ht="15.75" customHeight="1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  <c r="BI322" s="64"/>
      <c r="BJ322" s="64"/>
      <c r="BK322" s="64"/>
      <c r="BL322" s="64"/>
      <c r="BM322" s="64"/>
    </row>
    <row r="323" spans="1:65" ht="15.75" customHeight="1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  <c r="AZ323" s="64"/>
      <c r="BA323" s="64"/>
      <c r="BB323" s="64"/>
      <c r="BC323" s="64"/>
      <c r="BD323" s="64"/>
      <c r="BE323" s="64"/>
      <c r="BF323" s="64"/>
      <c r="BG323" s="64"/>
      <c r="BH323" s="64"/>
      <c r="BI323" s="64"/>
      <c r="BJ323" s="64"/>
      <c r="BK323" s="64"/>
      <c r="BL323" s="64"/>
      <c r="BM323" s="64"/>
    </row>
    <row r="324" spans="1:65" ht="15.75" customHeight="1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  <c r="BI324" s="64"/>
      <c r="BJ324" s="64"/>
      <c r="BK324" s="64"/>
      <c r="BL324" s="64"/>
      <c r="BM324" s="64"/>
    </row>
    <row r="325" spans="1:65" ht="15.75" customHeight="1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  <c r="BK325" s="64"/>
      <c r="BL325" s="64"/>
      <c r="BM325" s="64"/>
    </row>
    <row r="326" spans="1:65" ht="15.75" customHeight="1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  <c r="BK326" s="64"/>
      <c r="BL326" s="64"/>
      <c r="BM326" s="64"/>
    </row>
    <row r="327" spans="1:65" ht="15.75" customHeight="1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  <c r="BK327" s="64"/>
      <c r="BL327" s="64"/>
      <c r="BM327" s="64"/>
    </row>
    <row r="328" spans="1:65" ht="15.75" customHeight="1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  <c r="BK328" s="64"/>
      <c r="BL328" s="64"/>
      <c r="BM328" s="64"/>
    </row>
    <row r="329" spans="1:65" ht="15.75" customHeight="1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  <c r="BK329" s="64"/>
      <c r="BL329" s="64"/>
      <c r="BM329" s="64"/>
    </row>
    <row r="330" spans="1:65" ht="15.75" customHeight="1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  <c r="BK330" s="64"/>
      <c r="BL330" s="64"/>
      <c r="BM330" s="64"/>
    </row>
    <row r="331" spans="1:65" ht="15.75" customHeight="1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  <c r="BK331" s="64"/>
      <c r="BL331" s="64"/>
      <c r="BM331" s="64"/>
    </row>
    <row r="332" spans="1:65" ht="15.75" customHeight="1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  <c r="BK332" s="64"/>
      <c r="BL332" s="64"/>
      <c r="BM332" s="64"/>
    </row>
    <row r="333" spans="1:65" ht="15.75" customHeight="1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  <c r="BK333" s="64"/>
      <c r="BL333" s="64"/>
      <c r="BM333" s="64"/>
    </row>
    <row r="334" spans="1:65" ht="15.75" customHeight="1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64"/>
      <c r="AX334" s="64"/>
      <c r="AY334" s="64"/>
      <c r="AZ334" s="64"/>
      <c r="BA334" s="64"/>
      <c r="BB334" s="64"/>
      <c r="BC334" s="64"/>
      <c r="BD334" s="64"/>
      <c r="BE334" s="64"/>
      <c r="BF334" s="64"/>
      <c r="BG334" s="64"/>
      <c r="BH334" s="64"/>
      <c r="BI334" s="64"/>
      <c r="BJ334" s="64"/>
      <c r="BK334" s="64"/>
      <c r="BL334" s="64"/>
      <c r="BM334" s="64"/>
    </row>
    <row r="335" spans="1:65" ht="15.75" customHeight="1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  <c r="BK335" s="64"/>
      <c r="BL335" s="64"/>
      <c r="BM335" s="64"/>
    </row>
    <row r="336" spans="1:65" ht="15.75" customHeight="1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64"/>
      <c r="AY336" s="64"/>
      <c r="AZ336" s="64"/>
      <c r="BA336" s="64"/>
      <c r="BB336" s="64"/>
      <c r="BC336" s="64"/>
      <c r="BD336" s="64"/>
      <c r="BE336" s="64"/>
      <c r="BF336" s="64"/>
      <c r="BG336" s="64"/>
      <c r="BH336" s="64"/>
      <c r="BI336" s="64"/>
      <c r="BJ336" s="64"/>
      <c r="BK336" s="64"/>
      <c r="BL336" s="64"/>
      <c r="BM336" s="64"/>
    </row>
    <row r="337" spans="1:65" ht="15.75" customHeight="1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  <c r="BI337" s="64"/>
      <c r="BJ337" s="64"/>
      <c r="BK337" s="64"/>
      <c r="BL337" s="64"/>
      <c r="BM337" s="64"/>
    </row>
    <row r="338" spans="1:65" ht="15.75" customHeight="1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  <c r="BI338" s="64"/>
      <c r="BJ338" s="64"/>
      <c r="BK338" s="64"/>
      <c r="BL338" s="64"/>
      <c r="BM338" s="64"/>
    </row>
    <row r="339" spans="1:65" ht="15.75" customHeight="1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  <c r="BK339" s="64"/>
      <c r="BL339" s="64"/>
      <c r="BM339" s="64"/>
    </row>
    <row r="340" spans="1:65" ht="15.75" customHeight="1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4"/>
      <c r="BI340" s="64"/>
      <c r="BJ340" s="64"/>
      <c r="BK340" s="64"/>
      <c r="BL340" s="64"/>
      <c r="BM340" s="64"/>
    </row>
    <row r="341" spans="1:65" ht="15.75" customHeight="1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  <c r="BI341" s="64"/>
      <c r="BJ341" s="64"/>
      <c r="BK341" s="64"/>
      <c r="BL341" s="64"/>
      <c r="BM341" s="64"/>
    </row>
    <row r="342" spans="1:65" ht="15.75" customHeight="1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  <c r="BI342" s="64"/>
      <c r="BJ342" s="64"/>
      <c r="BK342" s="64"/>
      <c r="BL342" s="64"/>
      <c r="BM342" s="64"/>
    </row>
    <row r="343" spans="1:65" ht="15.75" customHeight="1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  <c r="BI343" s="64"/>
      <c r="BJ343" s="64"/>
      <c r="BK343" s="64"/>
      <c r="BL343" s="64"/>
      <c r="BM343" s="64"/>
    </row>
    <row r="344" spans="1:65" ht="15.75" customHeight="1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64"/>
      <c r="AX344" s="64"/>
      <c r="AY344" s="64"/>
      <c r="AZ344" s="64"/>
      <c r="BA344" s="64"/>
      <c r="BB344" s="64"/>
      <c r="BC344" s="64"/>
      <c r="BD344" s="64"/>
      <c r="BE344" s="64"/>
      <c r="BF344" s="64"/>
      <c r="BG344" s="64"/>
      <c r="BH344" s="64"/>
      <c r="BI344" s="64"/>
      <c r="BJ344" s="64"/>
      <c r="BK344" s="64"/>
      <c r="BL344" s="64"/>
      <c r="BM344" s="64"/>
    </row>
    <row r="345" spans="1:65" ht="15.75" customHeight="1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  <c r="BI345" s="64"/>
      <c r="BJ345" s="64"/>
      <c r="BK345" s="64"/>
      <c r="BL345" s="64"/>
      <c r="BM345" s="64"/>
    </row>
    <row r="346" spans="1:65" ht="15.75" customHeight="1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  <c r="BK346" s="64"/>
      <c r="BL346" s="64"/>
      <c r="BM346" s="64"/>
    </row>
    <row r="347" spans="1:65" ht="15.75" customHeight="1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  <c r="BI347" s="64"/>
      <c r="BJ347" s="64"/>
      <c r="BK347" s="64"/>
      <c r="BL347" s="64"/>
      <c r="BM347" s="64"/>
    </row>
    <row r="348" spans="1:65" ht="15.75" customHeight="1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64"/>
      <c r="AY348" s="64"/>
      <c r="AZ348" s="64"/>
      <c r="BA348" s="64"/>
      <c r="BB348" s="64"/>
      <c r="BC348" s="64"/>
      <c r="BD348" s="64"/>
      <c r="BE348" s="64"/>
      <c r="BF348" s="64"/>
      <c r="BG348" s="64"/>
      <c r="BH348" s="64"/>
      <c r="BI348" s="64"/>
      <c r="BJ348" s="64"/>
      <c r="BK348" s="64"/>
      <c r="BL348" s="64"/>
      <c r="BM348" s="64"/>
    </row>
    <row r="349" spans="1:65" ht="15.75" customHeight="1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  <c r="BI349" s="64"/>
      <c r="BJ349" s="64"/>
      <c r="BK349" s="64"/>
      <c r="BL349" s="64"/>
      <c r="BM349" s="64"/>
    </row>
    <row r="350" spans="1:65" ht="15.75" customHeight="1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  <c r="BI350" s="64"/>
      <c r="BJ350" s="64"/>
      <c r="BK350" s="64"/>
      <c r="BL350" s="64"/>
      <c r="BM350" s="64"/>
    </row>
    <row r="351" spans="1:65" ht="15.75" customHeight="1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64"/>
      <c r="AX351" s="64"/>
      <c r="AY351" s="64"/>
      <c r="AZ351" s="64"/>
      <c r="BA351" s="64"/>
      <c r="BB351" s="64"/>
      <c r="BC351" s="64"/>
      <c r="BD351" s="64"/>
      <c r="BE351" s="64"/>
      <c r="BF351" s="64"/>
      <c r="BG351" s="64"/>
      <c r="BH351" s="64"/>
      <c r="BI351" s="64"/>
      <c r="BJ351" s="64"/>
      <c r="BK351" s="64"/>
      <c r="BL351" s="64"/>
      <c r="BM351" s="64"/>
    </row>
    <row r="352" spans="1:65" ht="15.75" customHeight="1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64"/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  <c r="BI352" s="64"/>
      <c r="BJ352" s="64"/>
      <c r="BK352" s="64"/>
      <c r="BL352" s="64"/>
      <c r="BM352" s="64"/>
    </row>
    <row r="353" spans="1:65" ht="15.75" customHeight="1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  <c r="BI353" s="64"/>
      <c r="BJ353" s="64"/>
      <c r="BK353" s="64"/>
      <c r="BL353" s="64"/>
      <c r="BM353" s="64"/>
    </row>
    <row r="354" spans="1:65" ht="15.75" customHeight="1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64"/>
      <c r="BL354" s="64"/>
      <c r="BM354" s="64"/>
    </row>
    <row r="355" spans="1:65" ht="15.75" customHeight="1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  <c r="BI355" s="64"/>
      <c r="BJ355" s="64"/>
      <c r="BK355" s="64"/>
      <c r="BL355" s="64"/>
      <c r="BM355" s="64"/>
    </row>
    <row r="356" spans="1:65" ht="15.75" customHeight="1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  <c r="BI356" s="64"/>
      <c r="BJ356" s="64"/>
      <c r="BK356" s="64"/>
      <c r="BL356" s="64"/>
      <c r="BM356" s="64"/>
    </row>
    <row r="357" spans="1:65" ht="15.75" customHeight="1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  <c r="BI357" s="64"/>
      <c r="BJ357" s="64"/>
      <c r="BK357" s="64"/>
      <c r="BL357" s="64"/>
      <c r="BM357" s="64"/>
    </row>
    <row r="358" spans="1:65" ht="15.75" customHeight="1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  <c r="BI358" s="64"/>
      <c r="BJ358" s="64"/>
      <c r="BK358" s="64"/>
      <c r="BL358" s="64"/>
      <c r="BM358" s="64"/>
    </row>
    <row r="359" spans="1:65" ht="15.75" customHeight="1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  <c r="AP359" s="64"/>
      <c r="AQ359" s="64"/>
      <c r="AR359" s="64"/>
      <c r="AS359" s="64"/>
      <c r="AT359" s="64"/>
      <c r="AU359" s="64"/>
      <c r="AV359" s="64"/>
      <c r="AW359" s="64"/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  <c r="BI359" s="64"/>
      <c r="BJ359" s="64"/>
      <c r="BK359" s="64"/>
      <c r="BL359" s="64"/>
      <c r="BM359" s="64"/>
    </row>
    <row r="360" spans="1:65" ht="15.75" customHeight="1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  <c r="BK360" s="64"/>
      <c r="BL360" s="64"/>
      <c r="BM360" s="64"/>
    </row>
    <row r="361" spans="1:65" ht="15.75" customHeight="1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  <c r="BI361" s="64"/>
      <c r="BJ361" s="64"/>
      <c r="BK361" s="64"/>
      <c r="BL361" s="64"/>
      <c r="BM361" s="64"/>
    </row>
    <row r="362" spans="1:65" ht="15.75" customHeight="1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  <c r="BI362" s="64"/>
      <c r="BJ362" s="64"/>
      <c r="BK362" s="64"/>
      <c r="BL362" s="64"/>
      <c r="BM362" s="64"/>
    </row>
    <row r="363" spans="1:65" ht="15.75" customHeight="1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  <c r="BI363" s="64"/>
      <c r="BJ363" s="64"/>
      <c r="BK363" s="64"/>
      <c r="BL363" s="64"/>
      <c r="BM363" s="64"/>
    </row>
    <row r="364" spans="1:65" ht="15.75" customHeight="1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  <c r="BK364" s="64"/>
      <c r="BL364" s="64"/>
      <c r="BM364" s="64"/>
    </row>
    <row r="365" spans="1:65" ht="15.75" customHeight="1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  <c r="BK365" s="64"/>
      <c r="BL365" s="64"/>
      <c r="BM365" s="64"/>
    </row>
    <row r="366" spans="1:65" ht="15.75" customHeight="1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  <c r="BI366" s="64"/>
      <c r="BJ366" s="64"/>
      <c r="BK366" s="64"/>
      <c r="BL366" s="64"/>
      <c r="BM366" s="64"/>
    </row>
    <row r="367" spans="1:65" ht="15.75" customHeight="1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  <c r="BI367" s="64"/>
      <c r="BJ367" s="64"/>
      <c r="BK367" s="64"/>
      <c r="BL367" s="64"/>
      <c r="BM367" s="64"/>
    </row>
    <row r="368" spans="1:65" ht="15.75" customHeight="1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  <c r="BI368" s="64"/>
      <c r="BJ368" s="64"/>
      <c r="BK368" s="64"/>
      <c r="BL368" s="64"/>
      <c r="BM368" s="64"/>
    </row>
    <row r="369" spans="1:65" ht="15.75" customHeight="1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  <c r="AP369" s="64"/>
      <c r="AQ369" s="64"/>
      <c r="AR369" s="64"/>
      <c r="AS369" s="64"/>
      <c r="AT369" s="64"/>
      <c r="AU369" s="64"/>
      <c r="AV369" s="64"/>
      <c r="AW369" s="64"/>
      <c r="AX369" s="64"/>
      <c r="AY369" s="64"/>
      <c r="AZ369" s="64"/>
      <c r="BA369" s="64"/>
      <c r="BB369" s="64"/>
      <c r="BC369" s="64"/>
      <c r="BD369" s="64"/>
      <c r="BE369" s="64"/>
      <c r="BF369" s="64"/>
      <c r="BG369" s="64"/>
      <c r="BH369" s="64"/>
      <c r="BI369" s="64"/>
      <c r="BJ369" s="64"/>
      <c r="BK369" s="64"/>
      <c r="BL369" s="64"/>
      <c r="BM369" s="64"/>
    </row>
    <row r="370" spans="1:65" ht="15.75" customHeight="1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  <c r="AZ370" s="64"/>
      <c r="BA370" s="64"/>
      <c r="BB370" s="64"/>
      <c r="BC370" s="64"/>
      <c r="BD370" s="64"/>
      <c r="BE370" s="64"/>
      <c r="BF370" s="64"/>
      <c r="BG370" s="64"/>
      <c r="BH370" s="64"/>
      <c r="BI370" s="64"/>
      <c r="BJ370" s="64"/>
      <c r="BK370" s="64"/>
      <c r="BL370" s="64"/>
      <c r="BM370" s="64"/>
    </row>
    <row r="371" spans="1:65" ht="15.75" customHeight="1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N371" s="64"/>
      <c r="AO371" s="64"/>
      <c r="AP371" s="64"/>
      <c r="AQ371" s="64"/>
      <c r="AR371" s="64"/>
      <c r="AS371" s="64"/>
      <c r="AT371" s="64"/>
      <c r="AU371" s="64"/>
      <c r="AV371" s="64"/>
      <c r="AW371" s="64"/>
      <c r="AX371" s="64"/>
      <c r="AY371" s="64"/>
      <c r="AZ371" s="64"/>
      <c r="BA371" s="64"/>
      <c r="BB371" s="64"/>
      <c r="BC371" s="64"/>
      <c r="BD371" s="64"/>
      <c r="BE371" s="64"/>
      <c r="BF371" s="64"/>
      <c r="BG371" s="64"/>
      <c r="BH371" s="64"/>
      <c r="BI371" s="64"/>
      <c r="BJ371" s="64"/>
      <c r="BK371" s="64"/>
      <c r="BL371" s="64"/>
      <c r="BM371" s="64"/>
    </row>
    <row r="372" spans="1:65" ht="15.75" customHeight="1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  <c r="AP372" s="64"/>
      <c r="AQ372" s="64"/>
      <c r="AR372" s="64"/>
      <c r="AS372" s="64"/>
      <c r="AT372" s="64"/>
      <c r="AU372" s="64"/>
      <c r="AV372" s="64"/>
      <c r="AW372" s="64"/>
      <c r="AX372" s="64"/>
      <c r="AY372" s="64"/>
      <c r="AZ372" s="64"/>
      <c r="BA372" s="64"/>
      <c r="BB372" s="64"/>
      <c r="BC372" s="64"/>
      <c r="BD372" s="64"/>
      <c r="BE372" s="64"/>
      <c r="BF372" s="64"/>
      <c r="BG372" s="64"/>
      <c r="BH372" s="64"/>
      <c r="BI372" s="64"/>
      <c r="BJ372" s="64"/>
      <c r="BK372" s="64"/>
      <c r="BL372" s="64"/>
      <c r="BM372" s="64"/>
    </row>
    <row r="373" spans="1:65" ht="15.75" customHeight="1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  <c r="AP373" s="64"/>
      <c r="AQ373" s="64"/>
      <c r="AR373" s="64"/>
      <c r="AS373" s="64"/>
      <c r="AT373" s="64"/>
      <c r="AU373" s="64"/>
      <c r="AV373" s="64"/>
      <c r="AW373" s="64"/>
      <c r="AX373" s="64"/>
      <c r="AY373" s="64"/>
      <c r="AZ373" s="64"/>
      <c r="BA373" s="64"/>
      <c r="BB373" s="64"/>
      <c r="BC373" s="64"/>
      <c r="BD373" s="64"/>
      <c r="BE373" s="64"/>
      <c r="BF373" s="64"/>
      <c r="BG373" s="64"/>
      <c r="BH373" s="64"/>
      <c r="BI373" s="64"/>
      <c r="BJ373" s="64"/>
      <c r="BK373" s="64"/>
      <c r="BL373" s="64"/>
      <c r="BM373" s="64"/>
    </row>
    <row r="374" spans="1:65" ht="15.75" customHeight="1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  <c r="AW374" s="64"/>
      <c r="AX374" s="64"/>
      <c r="AY374" s="64"/>
      <c r="AZ374" s="64"/>
      <c r="BA374" s="64"/>
      <c r="BB374" s="64"/>
      <c r="BC374" s="64"/>
      <c r="BD374" s="64"/>
      <c r="BE374" s="64"/>
      <c r="BF374" s="64"/>
      <c r="BG374" s="64"/>
      <c r="BH374" s="64"/>
      <c r="BI374" s="64"/>
      <c r="BJ374" s="64"/>
      <c r="BK374" s="64"/>
      <c r="BL374" s="64"/>
      <c r="BM374" s="64"/>
    </row>
    <row r="375" spans="1:65" ht="15.75" customHeight="1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  <c r="AW375" s="64"/>
      <c r="AX375" s="64"/>
      <c r="AY375" s="64"/>
      <c r="AZ375" s="64"/>
      <c r="BA375" s="64"/>
      <c r="BB375" s="64"/>
      <c r="BC375" s="64"/>
      <c r="BD375" s="64"/>
      <c r="BE375" s="64"/>
      <c r="BF375" s="64"/>
      <c r="BG375" s="64"/>
      <c r="BH375" s="64"/>
      <c r="BI375" s="64"/>
      <c r="BJ375" s="64"/>
      <c r="BK375" s="64"/>
      <c r="BL375" s="64"/>
      <c r="BM375" s="64"/>
    </row>
    <row r="376" spans="1:65" ht="15.75" customHeight="1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64"/>
      <c r="AQ376" s="64"/>
      <c r="AR376" s="64"/>
      <c r="AS376" s="64"/>
      <c r="AT376" s="64"/>
      <c r="AU376" s="64"/>
      <c r="AV376" s="64"/>
      <c r="AW376" s="64"/>
      <c r="AX376" s="64"/>
      <c r="AY376" s="64"/>
      <c r="AZ376" s="64"/>
      <c r="BA376" s="64"/>
      <c r="BB376" s="64"/>
      <c r="BC376" s="64"/>
      <c r="BD376" s="64"/>
      <c r="BE376" s="64"/>
      <c r="BF376" s="64"/>
      <c r="BG376" s="64"/>
      <c r="BH376" s="64"/>
      <c r="BI376" s="64"/>
      <c r="BJ376" s="64"/>
      <c r="BK376" s="64"/>
      <c r="BL376" s="64"/>
      <c r="BM376" s="64"/>
    </row>
    <row r="377" spans="1:65" ht="15.75" customHeight="1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64"/>
      <c r="AQ377" s="64"/>
      <c r="AR377" s="64"/>
      <c r="AS377" s="64"/>
      <c r="AT377" s="64"/>
      <c r="AU377" s="64"/>
      <c r="AV377" s="64"/>
      <c r="AW377" s="64"/>
      <c r="AX377" s="64"/>
      <c r="AY377" s="64"/>
      <c r="AZ377" s="64"/>
      <c r="BA377" s="64"/>
      <c r="BB377" s="64"/>
      <c r="BC377" s="64"/>
      <c r="BD377" s="64"/>
      <c r="BE377" s="64"/>
      <c r="BF377" s="64"/>
      <c r="BG377" s="64"/>
      <c r="BH377" s="64"/>
      <c r="BI377" s="64"/>
      <c r="BJ377" s="64"/>
      <c r="BK377" s="64"/>
      <c r="BL377" s="64"/>
      <c r="BM377" s="64"/>
    </row>
    <row r="378" spans="1:65" ht="15.75" customHeight="1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  <c r="AW378" s="64"/>
      <c r="AX378" s="64"/>
      <c r="AY378" s="64"/>
      <c r="AZ378" s="64"/>
      <c r="BA378" s="64"/>
      <c r="BB378" s="64"/>
      <c r="BC378" s="64"/>
      <c r="BD378" s="64"/>
      <c r="BE378" s="64"/>
      <c r="BF378" s="64"/>
      <c r="BG378" s="64"/>
      <c r="BH378" s="64"/>
      <c r="BI378" s="64"/>
      <c r="BJ378" s="64"/>
      <c r="BK378" s="64"/>
      <c r="BL378" s="64"/>
      <c r="BM378" s="64"/>
    </row>
    <row r="379" spans="1:65" ht="15.75" customHeight="1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  <c r="AZ379" s="64"/>
      <c r="BA379" s="64"/>
      <c r="BB379" s="64"/>
      <c r="BC379" s="64"/>
      <c r="BD379" s="64"/>
      <c r="BE379" s="64"/>
      <c r="BF379" s="64"/>
      <c r="BG379" s="64"/>
      <c r="BH379" s="64"/>
      <c r="BI379" s="64"/>
      <c r="BJ379" s="64"/>
      <c r="BK379" s="64"/>
      <c r="BL379" s="64"/>
      <c r="BM379" s="64"/>
    </row>
    <row r="380" spans="1:65" ht="15.75" customHeight="1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  <c r="AZ380" s="64"/>
      <c r="BA380" s="64"/>
      <c r="BB380" s="64"/>
      <c r="BC380" s="64"/>
      <c r="BD380" s="64"/>
      <c r="BE380" s="64"/>
      <c r="BF380" s="64"/>
      <c r="BG380" s="64"/>
      <c r="BH380" s="64"/>
      <c r="BI380" s="64"/>
      <c r="BJ380" s="64"/>
      <c r="BK380" s="64"/>
      <c r="BL380" s="64"/>
      <c r="BM380" s="64"/>
    </row>
    <row r="381" spans="1:65" ht="15.75" customHeight="1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64"/>
      <c r="AQ381" s="64"/>
      <c r="AR381" s="64"/>
      <c r="AS381" s="64"/>
      <c r="AT381" s="64"/>
      <c r="AU381" s="64"/>
      <c r="AV381" s="64"/>
      <c r="AW381" s="64"/>
      <c r="AX381" s="64"/>
      <c r="AY381" s="64"/>
      <c r="AZ381" s="64"/>
      <c r="BA381" s="64"/>
      <c r="BB381" s="64"/>
      <c r="BC381" s="64"/>
      <c r="BD381" s="64"/>
      <c r="BE381" s="64"/>
      <c r="BF381" s="64"/>
      <c r="BG381" s="64"/>
      <c r="BH381" s="64"/>
      <c r="BI381" s="64"/>
      <c r="BJ381" s="64"/>
      <c r="BK381" s="64"/>
      <c r="BL381" s="64"/>
      <c r="BM381" s="64"/>
    </row>
    <row r="382" spans="1:65" ht="15.75" customHeight="1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64"/>
      <c r="AQ382" s="64"/>
      <c r="AR382" s="64"/>
      <c r="AS382" s="64"/>
      <c r="AT382" s="64"/>
      <c r="AU382" s="64"/>
      <c r="AV382" s="64"/>
      <c r="AW382" s="64"/>
      <c r="AX382" s="64"/>
      <c r="AY382" s="64"/>
      <c r="AZ382" s="64"/>
      <c r="BA382" s="64"/>
      <c r="BB382" s="64"/>
      <c r="BC382" s="64"/>
      <c r="BD382" s="64"/>
      <c r="BE382" s="64"/>
      <c r="BF382" s="64"/>
      <c r="BG382" s="64"/>
      <c r="BH382" s="64"/>
      <c r="BI382" s="64"/>
      <c r="BJ382" s="64"/>
      <c r="BK382" s="64"/>
      <c r="BL382" s="64"/>
      <c r="BM382" s="64"/>
    </row>
    <row r="383" spans="1:65" ht="15.75" customHeight="1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64"/>
      <c r="AQ383" s="64"/>
      <c r="AR383" s="64"/>
      <c r="AS383" s="64"/>
      <c r="AT383" s="64"/>
      <c r="AU383" s="64"/>
      <c r="AV383" s="64"/>
      <c r="AW383" s="64"/>
      <c r="AX383" s="64"/>
      <c r="AY383" s="64"/>
      <c r="AZ383" s="64"/>
      <c r="BA383" s="64"/>
      <c r="BB383" s="64"/>
      <c r="BC383" s="64"/>
      <c r="BD383" s="64"/>
      <c r="BE383" s="64"/>
      <c r="BF383" s="64"/>
      <c r="BG383" s="64"/>
      <c r="BH383" s="64"/>
      <c r="BI383" s="64"/>
      <c r="BJ383" s="64"/>
      <c r="BK383" s="64"/>
      <c r="BL383" s="64"/>
      <c r="BM383" s="64"/>
    </row>
    <row r="384" spans="1:65" ht="15.75" customHeight="1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  <c r="AW384" s="64"/>
      <c r="AX384" s="64"/>
      <c r="AY384" s="64"/>
      <c r="AZ384" s="64"/>
      <c r="BA384" s="64"/>
      <c r="BB384" s="64"/>
      <c r="BC384" s="64"/>
      <c r="BD384" s="64"/>
      <c r="BE384" s="64"/>
      <c r="BF384" s="64"/>
      <c r="BG384" s="64"/>
      <c r="BH384" s="64"/>
      <c r="BI384" s="64"/>
      <c r="BJ384" s="64"/>
      <c r="BK384" s="64"/>
      <c r="BL384" s="64"/>
      <c r="BM384" s="64"/>
    </row>
    <row r="385" spans="1:65" ht="15.75" customHeight="1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  <c r="AU385" s="64"/>
      <c r="AV385" s="64"/>
      <c r="AW385" s="64"/>
      <c r="AX385" s="64"/>
      <c r="AY385" s="64"/>
      <c r="AZ385" s="64"/>
      <c r="BA385" s="64"/>
      <c r="BB385" s="64"/>
      <c r="BC385" s="64"/>
      <c r="BD385" s="64"/>
      <c r="BE385" s="64"/>
      <c r="BF385" s="64"/>
      <c r="BG385" s="64"/>
      <c r="BH385" s="64"/>
      <c r="BI385" s="64"/>
      <c r="BJ385" s="64"/>
      <c r="BK385" s="64"/>
      <c r="BL385" s="64"/>
      <c r="BM385" s="64"/>
    </row>
    <row r="386" spans="1:65" ht="15.75" customHeight="1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  <c r="AU386" s="64"/>
      <c r="AV386" s="64"/>
      <c r="AW386" s="64"/>
      <c r="AX386" s="64"/>
      <c r="AY386" s="64"/>
      <c r="AZ386" s="64"/>
      <c r="BA386" s="64"/>
      <c r="BB386" s="64"/>
      <c r="BC386" s="64"/>
      <c r="BD386" s="64"/>
      <c r="BE386" s="64"/>
      <c r="BF386" s="64"/>
      <c r="BG386" s="64"/>
      <c r="BH386" s="64"/>
      <c r="BI386" s="64"/>
      <c r="BJ386" s="64"/>
      <c r="BK386" s="64"/>
      <c r="BL386" s="64"/>
      <c r="BM386" s="64"/>
    </row>
    <row r="387" spans="1:65" ht="15.75" customHeight="1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  <c r="AW387" s="64"/>
      <c r="AX387" s="64"/>
      <c r="AY387" s="64"/>
      <c r="AZ387" s="64"/>
      <c r="BA387" s="64"/>
      <c r="BB387" s="64"/>
      <c r="BC387" s="64"/>
      <c r="BD387" s="64"/>
      <c r="BE387" s="64"/>
      <c r="BF387" s="64"/>
      <c r="BG387" s="64"/>
      <c r="BH387" s="64"/>
      <c r="BI387" s="64"/>
      <c r="BJ387" s="64"/>
      <c r="BK387" s="64"/>
      <c r="BL387" s="64"/>
      <c r="BM387" s="64"/>
    </row>
    <row r="388" spans="1:65" ht="15.75" customHeight="1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  <c r="AW388" s="64"/>
      <c r="AX388" s="64"/>
      <c r="AY388" s="64"/>
      <c r="AZ388" s="64"/>
      <c r="BA388" s="64"/>
      <c r="BB388" s="64"/>
      <c r="BC388" s="64"/>
      <c r="BD388" s="64"/>
      <c r="BE388" s="64"/>
      <c r="BF388" s="64"/>
      <c r="BG388" s="64"/>
      <c r="BH388" s="64"/>
      <c r="BI388" s="64"/>
      <c r="BJ388" s="64"/>
      <c r="BK388" s="64"/>
      <c r="BL388" s="64"/>
      <c r="BM388" s="64"/>
    </row>
    <row r="389" spans="1:65" ht="15.75" customHeight="1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  <c r="AU389" s="64"/>
      <c r="AV389" s="64"/>
      <c r="AW389" s="64"/>
      <c r="AX389" s="64"/>
      <c r="AY389" s="64"/>
      <c r="AZ389" s="64"/>
      <c r="BA389" s="64"/>
      <c r="BB389" s="64"/>
      <c r="BC389" s="64"/>
      <c r="BD389" s="64"/>
      <c r="BE389" s="64"/>
      <c r="BF389" s="64"/>
      <c r="BG389" s="64"/>
      <c r="BH389" s="64"/>
      <c r="BI389" s="64"/>
      <c r="BJ389" s="64"/>
      <c r="BK389" s="64"/>
      <c r="BL389" s="64"/>
      <c r="BM389" s="64"/>
    </row>
    <row r="390" spans="1:65" ht="15.75" customHeight="1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  <c r="AU390" s="64"/>
      <c r="AV390" s="64"/>
      <c r="AW390" s="64"/>
      <c r="AX390" s="64"/>
      <c r="AY390" s="64"/>
      <c r="AZ390" s="64"/>
      <c r="BA390" s="64"/>
      <c r="BB390" s="64"/>
      <c r="BC390" s="64"/>
      <c r="BD390" s="64"/>
      <c r="BE390" s="64"/>
      <c r="BF390" s="64"/>
      <c r="BG390" s="64"/>
      <c r="BH390" s="64"/>
      <c r="BI390" s="64"/>
      <c r="BJ390" s="64"/>
      <c r="BK390" s="64"/>
      <c r="BL390" s="64"/>
      <c r="BM390" s="64"/>
    </row>
    <row r="391" spans="1:65" ht="15.75" customHeight="1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  <c r="AU391" s="64"/>
      <c r="AV391" s="64"/>
      <c r="AW391" s="64"/>
      <c r="AX391" s="64"/>
      <c r="AY391" s="64"/>
      <c r="AZ391" s="64"/>
      <c r="BA391" s="64"/>
      <c r="BB391" s="64"/>
      <c r="BC391" s="64"/>
      <c r="BD391" s="64"/>
      <c r="BE391" s="64"/>
      <c r="BF391" s="64"/>
      <c r="BG391" s="64"/>
      <c r="BH391" s="64"/>
      <c r="BI391" s="64"/>
      <c r="BJ391" s="64"/>
      <c r="BK391" s="64"/>
      <c r="BL391" s="64"/>
      <c r="BM391" s="64"/>
    </row>
    <row r="392" spans="1:65" ht="15.75" customHeight="1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  <c r="AP392" s="64"/>
      <c r="AQ392" s="64"/>
      <c r="AR392" s="64"/>
      <c r="AS392" s="64"/>
      <c r="AT392" s="64"/>
      <c r="AU392" s="64"/>
      <c r="AV392" s="64"/>
      <c r="AW392" s="64"/>
      <c r="AX392" s="64"/>
      <c r="AY392" s="64"/>
      <c r="AZ392" s="64"/>
      <c r="BA392" s="64"/>
      <c r="BB392" s="64"/>
      <c r="BC392" s="64"/>
      <c r="BD392" s="64"/>
      <c r="BE392" s="64"/>
      <c r="BF392" s="64"/>
      <c r="BG392" s="64"/>
      <c r="BH392" s="64"/>
      <c r="BI392" s="64"/>
      <c r="BJ392" s="64"/>
      <c r="BK392" s="64"/>
      <c r="BL392" s="64"/>
      <c r="BM392" s="64"/>
    </row>
    <row r="393" spans="1:65" ht="15.75" customHeight="1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  <c r="AP393" s="64"/>
      <c r="AQ393" s="64"/>
      <c r="AR393" s="64"/>
      <c r="AS393" s="64"/>
      <c r="AT393" s="64"/>
      <c r="AU393" s="64"/>
      <c r="AV393" s="64"/>
      <c r="AW393" s="64"/>
      <c r="AX393" s="64"/>
      <c r="AY393" s="64"/>
      <c r="AZ393" s="64"/>
      <c r="BA393" s="64"/>
      <c r="BB393" s="64"/>
      <c r="BC393" s="64"/>
      <c r="BD393" s="64"/>
      <c r="BE393" s="64"/>
      <c r="BF393" s="64"/>
      <c r="BG393" s="64"/>
      <c r="BH393" s="64"/>
      <c r="BI393" s="64"/>
      <c r="BJ393" s="64"/>
      <c r="BK393" s="64"/>
      <c r="BL393" s="64"/>
      <c r="BM393" s="64"/>
    </row>
    <row r="394" spans="1:65" ht="15.75" customHeight="1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N394" s="64"/>
      <c r="AO394" s="64"/>
      <c r="AP394" s="64"/>
      <c r="AQ394" s="64"/>
      <c r="AR394" s="64"/>
      <c r="AS394" s="64"/>
      <c r="AT394" s="64"/>
      <c r="AU394" s="64"/>
      <c r="AV394" s="64"/>
      <c r="AW394" s="64"/>
      <c r="AX394" s="64"/>
      <c r="AY394" s="64"/>
      <c r="AZ394" s="64"/>
      <c r="BA394" s="64"/>
      <c r="BB394" s="64"/>
      <c r="BC394" s="64"/>
      <c r="BD394" s="64"/>
      <c r="BE394" s="64"/>
      <c r="BF394" s="64"/>
      <c r="BG394" s="64"/>
      <c r="BH394" s="64"/>
      <c r="BI394" s="64"/>
      <c r="BJ394" s="64"/>
      <c r="BK394" s="64"/>
      <c r="BL394" s="64"/>
      <c r="BM394" s="64"/>
    </row>
    <row r="395" spans="1:65" ht="15.75" customHeight="1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64"/>
      <c r="AV395" s="6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64"/>
      <c r="BH395" s="64"/>
      <c r="BI395" s="64"/>
      <c r="BJ395" s="64"/>
      <c r="BK395" s="64"/>
      <c r="BL395" s="64"/>
      <c r="BM395" s="64"/>
    </row>
    <row r="396" spans="1:65" ht="15.75" customHeight="1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  <c r="AZ396" s="64"/>
      <c r="BA396" s="64"/>
      <c r="BB396" s="64"/>
      <c r="BC396" s="64"/>
      <c r="BD396" s="64"/>
      <c r="BE396" s="64"/>
      <c r="BF396" s="64"/>
      <c r="BG396" s="64"/>
      <c r="BH396" s="64"/>
      <c r="BI396" s="64"/>
      <c r="BJ396" s="64"/>
      <c r="BK396" s="64"/>
      <c r="BL396" s="64"/>
      <c r="BM396" s="64"/>
    </row>
    <row r="397" spans="1:65" ht="15.75" customHeight="1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  <c r="AZ397" s="64"/>
      <c r="BA397" s="64"/>
      <c r="BB397" s="64"/>
      <c r="BC397" s="64"/>
      <c r="BD397" s="64"/>
      <c r="BE397" s="64"/>
      <c r="BF397" s="64"/>
      <c r="BG397" s="64"/>
      <c r="BH397" s="64"/>
      <c r="BI397" s="64"/>
      <c r="BJ397" s="64"/>
      <c r="BK397" s="64"/>
      <c r="BL397" s="64"/>
      <c r="BM397" s="64"/>
    </row>
    <row r="398" spans="1:65" ht="15.75" customHeight="1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  <c r="AP398" s="64"/>
      <c r="AQ398" s="64"/>
      <c r="AR398" s="64"/>
      <c r="AS398" s="64"/>
      <c r="AT398" s="64"/>
      <c r="AU398" s="64"/>
      <c r="AV398" s="64"/>
      <c r="AW398" s="64"/>
      <c r="AX398" s="64"/>
      <c r="AY398" s="64"/>
      <c r="AZ398" s="64"/>
      <c r="BA398" s="64"/>
      <c r="BB398" s="64"/>
      <c r="BC398" s="64"/>
      <c r="BD398" s="64"/>
      <c r="BE398" s="64"/>
      <c r="BF398" s="64"/>
      <c r="BG398" s="64"/>
      <c r="BH398" s="64"/>
      <c r="BI398" s="64"/>
      <c r="BJ398" s="64"/>
      <c r="BK398" s="64"/>
      <c r="BL398" s="64"/>
      <c r="BM398" s="64"/>
    </row>
    <row r="399" spans="1:65" ht="15.75" customHeight="1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  <c r="AP399" s="64"/>
      <c r="AQ399" s="64"/>
      <c r="AR399" s="64"/>
      <c r="AS399" s="64"/>
      <c r="AT399" s="64"/>
      <c r="AU399" s="64"/>
      <c r="AV399" s="64"/>
      <c r="AW399" s="64"/>
      <c r="AX399" s="64"/>
      <c r="AY399" s="64"/>
      <c r="AZ399" s="64"/>
      <c r="BA399" s="64"/>
      <c r="BB399" s="64"/>
      <c r="BC399" s="64"/>
      <c r="BD399" s="64"/>
      <c r="BE399" s="64"/>
      <c r="BF399" s="64"/>
      <c r="BG399" s="64"/>
      <c r="BH399" s="64"/>
      <c r="BI399" s="64"/>
      <c r="BJ399" s="64"/>
      <c r="BK399" s="64"/>
      <c r="BL399" s="64"/>
      <c r="BM399" s="64"/>
    </row>
    <row r="400" spans="1:65" ht="15.75" customHeight="1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  <c r="AP400" s="64"/>
      <c r="AQ400" s="64"/>
      <c r="AR400" s="64"/>
      <c r="AS400" s="64"/>
      <c r="AT400" s="64"/>
      <c r="AU400" s="64"/>
      <c r="AV400" s="64"/>
      <c r="AW400" s="64"/>
      <c r="AX400" s="64"/>
      <c r="AY400" s="64"/>
      <c r="AZ400" s="64"/>
      <c r="BA400" s="64"/>
      <c r="BB400" s="64"/>
      <c r="BC400" s="64"/>
      <c r="BD400" s="64"/>
      <c r="BE400" s="64"/>
      <c r="BF400" s="64"/>
      <c r="BG400" s="64"/>
      <c r="BH400" s="64"/>
      <c r="BI400" s="64"/>
      <c r="BJ400" s="64"/>
      <c r="BK400" s="64"/>
      <c r="BL400" s="64"/>
      <c r="BM400" s="64"/>
    </row>
    <row r="401" spans="1:65" ht="15.75" customHeight="1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4"/>
      <c r="AO401" s="64"/>
      <c r="AP401" s="64"/>
      <c r="AQ401" s="64"/>
      <c r="AR401" s="64"/>
      <c r="AS401" s="64"/>
      <c r="AT401" s="64"/>
      <c r="AU401" s="64"/>
      <c r="AV401" s="64"/>
      <c r="AW401" s="64"/>
      <c r="AX401" s="64"/>
      <c r="AY401" s="64"/>
      <c r="AZ401" s="64"/>
      <c r="BA401" s="64"/>
      <c r="BB401" s="64"/>
      <c r="BC401" s="64"/>
      <c r="BD401" s="64"/>
      <c r="BE401" s="64"/>
      <c r="BF401" s="64"/>
      <c r="BG401" s="64"/>
      <c r="BH401" s="64"/>
      <c r="BI401" s="64"/>
      <c r="BJ401" s="64"/>
      <c r="BK401" s="64"/>
      <c r="BL401" s="64"/>
      <c r="BM401" s="64"/>
    </row>
    <row r="402" spans="1:65" ht="15.75" customHeight="1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4"/>
      <c r="BB402" s="64"/>
      <c r="BC402" s="64"/>
      <c r="BD402" s="64"/>
      <c r="BE402" s="64"/>
      <c r="BF402" s="64"/>
      <c r="BG402" s="64"/>
      <c r="BH402" s="64"/>
      <c r="BI402" s="64"/>
      <c r="BJ402" s="64"/>
      <c r="BK402" s="64"/>
      <c r="BL402" s="64"/>
      <c r="BM402" s="64"/>
    </row>
    <row r="403" spans="1:65" ht="15.75" customHeight="1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  <c r="BK403" s="64"/>
      <c r="BL403" s="64"/>
      <c r="BM403" s="64"/>
    </row>
    <row r="404" spans="1:65" ht="15.75" customHeight="1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  <c r="AU404" s="64"/>
      <c r="AV404" s="64"/>
      <c r="AW404" s="64"/>
      <c r="AX404" s="64"/>
      <c r="AY404" s="64"/>
      <c r="AZ404" s="64"/>
      <c r="BA404" s="64"/>
      <c r="BB404" s="64"/>
      <c r="BC404" s="64"/>
      <c r="BD404" s="64"/>
      <c r="BE404" s="64"/>
      <c r="BF404" s="64"/>
      <c r="BG404" s="64"/>
      <c r="BH404" s="64"/>
      <c r="BI404" s="64"/>
      <c r="BJ404" s="64"/>
      <c r="BK404" s="64"/>
      <c r="BL404" s="64"/>
      <c r="BM404" s="64"/>
    </row>
    <row r="405" spans="1:65" ht="15.75" customHeight="1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  <c r="AV405" s="64"/>
      <c r="AW405" s="64"/>
      <c r="AX405" s="64"/>
      <c r="AY405" s="64"/>
      <c r="AZ405" s="64"/>
      <c r="BA405" s="64"/>
      <c r="BB405" s="64"/>
      <c r="BC405" s="64"/>
      <c r="BD405" s="64"/>
      <c r="BE405" s="64"/>
      <c r="BF405" s="64"/>
      <c r="BG405" s="64"/>
      <c r="BH405" s="64"/>
      <c r="BI405" s="64"/>
      <c r="BJ405" s="64"/>
      <c r="BK405" s="64"/>
      <c r="BL405" s="64"/>
      <c r="BM405" s="64"/>
    </row>
    <row r="406" spans="1:65" ht="15.75" customHeight="1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</row>
    <row r="407" spans="1:65" ht="15.75" customHeight="1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  <c r="AU407" s="64"/>
      <c r="AV407" s="64"/>
      <c r="AW407" s="64"/>
      <c r="AX407" s="64"/>
      <c r="AY407" s="64"/>
      <c r="AZ407" s="64"/>
      <c r="BA407" s="64"/>
      <c r="BB407" s="64"/>
      <c r="BC407" s="64"/>
      <c r="BD407" s="64"/>
      <c r="BE407" s="64"/>
      <c r="BF407" s="64"/>
      <c r="BG407" s="64"/>
      <c r="BH407" s="64"/>
      <c r="BI407" s="64"/>
      <c r="BJ407" s="64"/>
      <c r="BK407" s="64"/>
      <c r="BL407" s="64"/>
      <c r="BM407" s="64"/>
    </row>
    <row r="408" spans="1:65" ht="15.75" customHeight="1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  <c r="AV408" s="64"/>
      <c r="AW408" s="64"/>
      <c r="AX408" s="64"/>
      <c r="AY408" s="64"/>
      <c r="AZ408" s="64"/>
      <c r="BA408" s="64"/>
      <c r="BB408" s="64"/>
      <c r="BC408" s="64"/>
      <c r="BD408" s="64"/>
      <c r="BE408" s="64"/>
      <c r="BF408" s="64"/>
      <c r="BG408" s="64"/>
      <c r="BH408" s="64"/>
      <c r="BI408" s="64"/>
      <c r="BJ408" s="64"/>
      <c r="BK408" s="64"/>
      <c r="BL408" s="64"/>
      <c r="BM408" s="64"/>
    </row>
    <row r="409" spans="1:65" ht="15.75" customHeight="1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  <c r="AU409" s="64"/>
      <c r="AV409" s="64"/>
      <c r="AW409" s="64"/>
      <c r="AX409" s="64"/>
      <c r="AY409" s="64"/>
      <c r="AZ409" s="64"/>
      <c r="BA409" s="64"/>
      <c r="BB409" s="64"/>
      <c r="BC409" s="64"/>
      <c r="BD409" s="64"/>
      <c r="BE409" s="64"/>
      <c r="BF409" s="64"/>
      <c r="BG409" s="64"/>
      <c r="BH409" s="64"/>
      <c r="BI409" s="64"/>
      <c r="BJ409" s="64"/>
      <c r="BK409" s="64"/>
      <c r="BL409" s="64"/>
      <c r="BM409" s="64"/>
    </row>
    <row r="410" spans="1:65" ht="15.75" customHeight="1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  <c r="AZ410" s="64"/>
      <c r="BA410" s="64"/>
      <c r="BB410" s="64"/>
      <c r="BC410" s="64"/>
      <c r="BD410" s="64"/>
      <c r="BE410" s="64"/>
      <c r="BF410" s="64"/>
      <c r="BG410" s="64"/>
      <c r="BH410" s="64"/>
      <c r="BI410" s="64"/>
      <c r="BJ410" s="64"/>
      <c r="BK410" s="64"/>
      <c r="BL410" s="64"/>
      <c r="BM410" s="64"/>
    </row>
    <row r="411" spans="1:65" ht="15.75" customHeight="1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  <c r="AU411" s="64"/>
      <c r="AV411" s="64"/>
      <c r="AW411" s="64"/>
      <c r="AX411" s="64"/>
      <c r="AY411" s="64"/>
      <c r="AZ411" s="64"/>
      <c r="BA411" s="64"/>
      <c r="BB411" s="64"/>
      <c r="BC411" s="64"/>
      <c r="BD411" s="64"/>
      <c r="BE411" s="64"/>
      <c r="BF411" s="64"/>
      <c r="BG411" s="64"/>
      <c r="BH411" s="64"/>
      <c r="BI411" s="64"/>
      <c r="BJ411" s="64"/>
      <c r="BK411" s="64"/>
      <c r="BL411" s="64"/>
      <c r="BM411" s="64"/>
    </row>
    <row r="412" spans="1:65" ht="15.75" customHeight="1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  <c r="AZ412" s="64"/>
      <c r="BA412" s="64"/>
      <c r="BB412" s="64"/>
      <c r="BC412" s="64"/>
      <c r="BD412" s="64"/>
      <c r="BE412" s="64"/>
      <c r="BF412" s="64"/>
      <c r="BG412" s="64"/>
      <c r="BH412" s="64"/>
      <c r="BI412" s="64"/>
      <c r="BJ412" s="64"/>
      <c r="BK412" s="64"/>
      <c r="BL412" s="64"/>
      <c r="BM412" s="64"/>
    </row>
    <row r="413" spans="1:65" ht="15.75" customHeight="1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  <c r="AP413" s="64"/>
      <c r="AQ413" s="64"/>
      <c r="AR413" s="64"/>
      <c r="AS413" s="64"/>
      <c r="AT413" s="64"/>
      <c r="AU413" s="64"/>
      <c r="AV413" s="64"/>
      <c r="AW413" s="64"/>
      <c r="AX413" s="64"/>
      <c r="AY413" s="64"/>
      <c r="AZ413" s="64"/>
      <c r="BA413" s="64"/>
      <c r="BB413" s="64"/>
      <c r="BC413" s="64"/>
      <c r="BD413" s="64"/>
      <c r="BE413" s="64"/>
      <c r="BF413" s="64"/>
      <c r="BG413" s="64"/>
      <c r="BH413" s="64"/>
      <c r="BI413" s="64"/>
      <c r="BJ413" s="64"/>
      <c r="BK413" s="64"/>
      <c r="BL413" s="64"/>
      <c r="BM413" s="64"/>
    </row>
    <row r="414" spans="1:65" ht="15.75" customHeight="1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N414" s="64"/>
      <c r="AO414" s="64"/>
      <c r="AP414" s="64"/>
      <c r="AQ414" s="64"/>
      <c r="AR414" s="64"/>
      <c r="AS414" s="64"/>
      <c r="AT414" s="64"/>
      <c r="AU414" s="64"/>
      <c r="AV414" s="64"/>
      <c r="AW414" s="64"/>
      <c r="AX414" s="64"/>
      <c r="AY414" s="64"/>
      <c r="AZ414" s="64"/>
      <c r="BA414" s="64"/>
      <c r="BB414" s="64"/>
      <c r="BC414" s="64"/>
      <c r="BD414" s="64"/>
      <c r="BE414" s="64"/>
      <c r="BF414" s="64"/>
      <c r="BG414" s="64"/>
      <c r="BH414" s="64"/>
      <c r="BI414" s="64"/>
      <c r="BJ414" s="64"/>
      <c r="BK414" s="64"/>
      <c r="BL414" s="64"/>
      <c r="BM414" s="64"/>
    </row>
    <row r="415" spans="1:65" ht="15.75" customHeight="1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  <c r="AP415" s="64"/>
      <c r="AQ415" s="64"/>
      <c r="AR415" s="64"/>
      <c r="AS415" s="64"/>
      <c r="AT415" s="64"/>
      <c r="AU415" s="64"/>
      <c r="AV415" s="64"/>
      <c r="AW415" s="64"/>
      <c r="AX415" s="64"/>
      <c r="AY415" s="64"/>
      <c r="AZ415" s="64"/>
      <c r="BA415" s="64"/>
      <c r="BB415" s="64"/>
      <c r="BC415" s="64"/>
      <c r="BD415" s="64"/>
      <c r="BE415" s="64"/>
      <c r="BF415" s="64"/>
      <c r="BG415" s="64"/>
      <c r="BH415" s="64"/>
      <c r="BI415" s="64"/>
      <c r="BJ415" s="64"/>
      <c r="BK415" s="64"/>
      <c r="BL415" s="64"/>
      <c r="BM415" s="64"/>
    </row>
    <row r="416" spans="1:65" ht="15.75" customHeight="1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  <c r="AP416" s="64"/>
      <c r="AQ416" s="64"/>
      <c r="AR416" s="64"/>
      <c r="AS416" s="64"/>
      <c r="AT416" s="64"/>
      <c r="AU416" s="64"/>
      <c r="AV416" s="64"/>
      <c r="AW416" s="64"/>
      <c r="AX416" s="64"/>
      <c r="AY416" s="64"/>
      <c r="AZ416" s="64"/>
      <c r="BA416" s="64"/>
      <c r="BB416" s="64"/>
      <c r="BC416" s="64"/>
      <c r="BD416" s="64"/>
      <c r="BE416" s="64"/>
      <c r="BF416" s="64"/>
      <c r="BG416" s="64"/>
      <c r="BH416" s="64"/>
      <c r="BI416" s="64"/>
      <c r="BJ416" s="64"/>
      <c r="BK416" s="64"/>
      <c r="BL416" s="64"/>
      <c r="BM416" s="64"/>
    </row>
    <row r="417" spans="1:65" ht="15.75" customHeight="1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  <c r="AP417" s="64"/>
      <c r="AQ417" s="64"/>
      <c r="AR417" s="64"/>
      <c r="AS417" s="64"/>
      <c r="AT417" s="64"/>
      <c r="AU417" s="64"/>
      <c r="AV417" s="64"/>
      <c r="AW417" s="64"/>
      <c r="AX417" s="64"/>
      <c r="AY417" s="64"/>
      <c r="AZ417" s="64"/>
      <c r="BA417" s="64"/>
      <c r="BB417" s="64"/>
      <c r="BC417" s="64"/>
      <c r="BD417" s="64"/>
      <c r="BE417" s="64"/>
      <c r="BF417" s="64"/>
      <c r="BG417" s="64"/>
      <c r="BH417" s="64"/>
      <c r="BI417" s="64"/>
      <c r="BJ417" s="64"/>
      <c r="BK417" s="64"/>
      <c r="BL417" s="64"/>
      <c r="BM417" s="64"/>
    </row>
    <row r="418" spans="1:65" ht="15.75" customHeight="1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N418" s="64"/>
      <c r="AO418" s="64"/>
      <c r="AP418" s="64"/>
      <c r="AQ418" s="64"/>
      <c r="AR418" s="64"/>
      <c r="AS418" s="64"/>
      <c r="AT418" s="64"/>
      <c r="AU418" s="64"/>
      <c r="AV418" s="64"/>
      <c r="AW418" s="64"/>
      <c r="AX418" s="64"/>
      <c r="AY418" s="64"/>
      <c r="AZ418" s="64"/>
      <c r="BA418" s="64"/>
      <c r="BB418" s="64"/>
      <c r="BC418" s="64"/>
      <c r="BD418" s="64"/>
      <c r="BE418" s="64"/>
      <c r="BF418" s="64"/>
      <c r="BG418" s="64"/>
      <c r="BH418" s="64"/>
      <c r="BI418" s="64"/>
      <c r="BJ418" s="64"/>
      <c r="BK418" s="64"/>
      <c r="BL418" s="64"/>
      <c r="BM418" s="64"/>
    </row>
    <row r="419" spans="1:65" ht="15.75" customHeight="1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  <c r="AP419" s="64"/>
      <c r="AQ419" s="64"/>
      <c r="AR419" s="64"/>
      <c r="AS419" s="64"/>
      <c r="AT419" s="64"/>
      <c r="AU419" s="64"/>
      <c r="AV419" s="64"/>
      <c r="AW419" s="64"/>
      <c r="AX419" s="64"/>
      <c r="AY419" s="64"/>
      <c r="AZ419" s="64"/>
      <c r="BA419" s="64"/>
      <c r="BB419" s="64"/>
      <c r="BC419" s="64"/>
      <c r="BD419" s="64"/>
      <c r="BE419" s="64"/>
      <c r="BF419" s="64"/>
      <c r="BG419" s="64"/>
      <c r="BH419" s="64"/>
      <c r="BI419" s="64"/>
      <c r="BJ419" s="64"/>
      <c r="BK419" s="64"/>
      <c r="BL419" s="64"/>
      <c r="BM419" s="64"/>
    </row>
    <row r="420" spans="1:65" ht="15.75" customHeight="1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  <c r="AP420" s="64"/>
      <c r="AQ420" s="64"/>
      <c r="AR420" s="64"/>
      <c r="AS420" s="64"/>
      <c r="AT420" s="64"/>
      <c r="AU420" s="64"/>
      <c r="AV420" s="64"/>
      <c r="AW420" s="64"/>
      <c r="AX420" s="64"/>
      <c r="AY420" s="64"/>
      <c r="AZ420" s="64"/>
      <c r="BA420" s="64"/>
      <c r="BB420" s="64"/>
      <c r="BC420" s="64"/>
      <c r="BD420" s="64"/>
      <c r="BE420" s="64"/>
      <c r="BF420" s="64"/>
      <c r="BG420" s="64"/>
      <c r="BH420" s="64"/>
      <c r="BI420" s="64"/>
      <c r="BJ420" s="64"/>
      <c r="BK420" s="64"/>
      <c r="BL420" s="64"/>
      <c r="BM420" s="64"/>
    </row>
    <row r="421" spans="1:65" ht="15.75" customHeight="1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N421" s="64"/>
      <c r="AO421" s="64"/>
      <c r="AP421" s="64"/>
      <c r="AQ421" s="64"/>
      <c r="AR421" s="64"/>
      <c r="AS421" s="64"/>
      <c r="AT421" s="64"/>
      <c r="AU421" s="64"/>
      <c r="AV421" s="64"/>
      <c r="AW421" s="64"/>
      <c r="AX421" s="64"/>
      <c r="AY421" s="64"/>
      <c r="AZ421" s="64"/>
      <c r="BA421" s="64"/>
      <c r="BB421" s="64"/>
      <c r="BC421" s="64"/>
      <c r="BD421" s="64"/>
      <c r="BE421" s="64"/>
      <c r="BF421" s="64"/>
      <c r="BG421" s="64"/>
      <c r="BH421" s="64"/>
      <c r="BI421" s="64"/>
      <c r="BJ421" s="64"/>
      <c r="BK421" s="64"/>
      <c r="BL421" s="64"/>
      <c r="BM421" s="64"/>
    </row>
    <row r="422" spans="1:65" ht="15.75" customHeight="1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  <c r="AP422" s="64"/>
      <c r="AQ422" s="64"/>
      <c r="AR422" s="64"/>
      <c r="AS422" s="64"/>
      <c r="AT422" s="64"/>
      <c r="AU422" s="64"/>
      <c r="AV422" s="64"/>
      <c r="AW422" s="64"/>
      <c r="AX422" s="64"/>
      <c r="AY422" s="64"/>
      <c r="AZ422" s="64"/>
      <c r="BA422" s="64"/>
      <c r="BB422" s="64"/>
      <c r="BC422" s="64"/>
      <c r="BD422" s="64"/>
      <c r="BE422" s="64"/>
      <c r="BF422" s="64"/>
      <c r="BG422" s="64"/>
      <c r="BH422" s="64"/>
      <c r="BI422" s="64"/>
      <c r="BJ422" s="64"/>
      <c r="BK422" s="64"/>
      <c r="BL422" s="64"/>
      <c r="BM422" s="64"/>
    </row>
    <row r="423" spans="1:65" ht="15.75" customHeight="1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  <c r="AP423" s="64"/>
      <c r="AQ423" s="64"/>
      <c r="AR423" s="64"/>
      <c r="AS423" s="64"/>
      <c r="AT423" s="64"/>
      <c r="AU423" s="64"/>
      <c r="AV423" s="64"/>
      <c r="AW423" s="64"/>
      <c r="AX423" s="64"/>
      <c r="AY423" s="64"/>
      <c r="AZ423" s="64"/>
      <c r="BA423" s="64"/>
      <c r="BB423" s="64"/>
      <c r="BC423" s="64"/>
      <c r="BD423" s="64"/>
      <c r="BE423" s="64"/>
      <c r="BF423" s="64"/>
      <c r="BG423" s="64"/>
      <c r="BH423" s="64"/>
      <c r="BI423" s="64"/>
      <c r="BJ423" s="64"/>
      <c r="BK423" s="64"/>
      <c r="BL423" s="64"/>
      <c r="BM423" s="64"/>
    </row>
    <row r="424" spans="1:65" ht="15.75" customHeight="1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  <c r="AZ424" s="64"/>
      <c r="BA424" s="64"/>
      <c r="BB424" s="64"/>
      <c r="BC424" s="64"/>
      <c r="BD424" s="64"/>
      <c r="BE424" s="64"/>
      <c r="BF424" s="64"/>
      <c r="BG424" s="64"/>
      <c r="BH424" s="64"/>
      <c r="BI424" s="64"/>
      <c r="BJ424" s="64"/>
      <c r="BK424" s="64"/>
      <c r="BL424" s="64"/>
      <c r="BM424" s="64"/>
    </row>
    <row r="425" spans="1:65" ht="15.75" customHeight="1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  <c r="AZ425" s="64"/>
      <c r="BA425" s="64"/>
      <c r="BB425" s="64"/>
      <c r="BC425" s="64"/>
      <c r="BD425" s="64"/>
      <c r="BE425" s="64"/>
      <c r="BF425" s="64"/>
      <c r="BG425" s="64"/>
      <c r="BH425" s="64"/>
      <c r="BI425" s="64"/>
      <c r="BJ425" s="64"/>
      <c r="BK425" s="64"/>
      <c r="BL425" s="64"/>
      <c r="BM425" s="64"/>
    </row>
    <row r="426" spans="1:65" ht="15.75" customHeight="1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  <c r="AZ426" s="64"/>
      <c r="BA426" s="64"/>
      <c r="BB426" s="64"/>
      <c r="BC426" s="64"/>
      <c r="BD426" s="64"/>
      <c r="BE426" s="64"/>
      <c r="BF426" s="64"/>
      <c r="BG426" s="64"/>
      <c r="BH426" s="64"/>
      <c r="BI426" s="64"/>
      <c r="BJ426" s="64"/>
      <c r="BK426" s="64"/>
      <c r="BL426" s="64"/>
      <c r="BM426" s="64"/>
    </row>
    <row r="427" spans="1:65" ht="15.75" customHeight="1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N427" s="64"/>
      <c r="AO427" s="64"/>
      <c r="AP427" s="64"/>
      <c r="AQ427" s="64"/>
      <c r="AR427" s="64"/>
      <c r="AS427" s="64"/>
      <c r="AT427" s="64"/>
      <c r="AU427" s="64"/>
      <c r="AV427" s="64"/>
      <c r="AW427" s="64"/>
      <c r="AX427" s="64"/>
      <c r="AY427" s="64"/>
      <c r="AZ427" s="64"/>
      <c r="BA427" s="64"/>
      <c r="BB427" s="64"/>
      <c r="BC427" s="64"/>
      <c r="BD427" s="64"/>
      <c r="BE427" s="64"/>
      <c r="BF427" s="64"/>
      <c r="BG427" s="64"/>
      <c r="BH427" s="64"/>
      <c r="BI427" s="64"/>
      <c r="BJ427" s="64"/>
      <c r="BK427" s="64"/>
      <c r="BL427" s="64"/>
      <c r="BM427" s="64"/>
    </row>
    <row r="428" spans="1:65" ht="15.75" customHeight="1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  <c r="AP428" s="64"/>
      <c r="AQ428" s="64"/>
      <c r="AR428" s="64"/>
      <c r="AS428" s="64"/>
      <c r="AT428" s="64"/>
      <c r="AU428" s="64"/>
      <c r="AV428" s="64"/>
      <c r="AW428" s="64"/>
      <c r="AX428" s="64"/>
      <c r="AY428" s="64"/>
      <c r="AZ428" s="64"/>
      <c r="BA428" s="64"/>
      <c r="BB428" s="64"/>
      <c r="BC428" s="64"/>
      <c r="BD428" s="64"/>
      <c r="BE428" s="64"/>
      <c r="BF428" s="64"/>
      <c r="BG428" s="64"/>
      <c r="BH428" s="64"/>
      <c r="BI428" s="64"/>
      <c r="BJ428" s="64"/>
      <c r="BK428" s="64"/>
      <c r="BL428" s="64"/>
      <c r="BM428" s="64"/>
    </row>
    <row r="429" spans="1:65" ht="15.75" customHeight="1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  <c r="AQ429" s="64"/>
      <c r="AR429" s="64"/>
      <c r="AS429" s="64"/>
      <c r="AT429" s="64"/>
      <c r="AU429" s="64"/>
      <c r="AV429" s="64"/>
      <c r="AW429" s="64"/>
      <c r="AX429" s="64"/>
      <c r="AY429" s="64"/>
      <c r="AZ429" s="64"/>
      <c r="BA429" s="64"/>
      <c r="BB429" s="64"/>
      <c r="BC429" s="64"/>
      <c r="BD429" s="64"/>
      <c r="BE429" s="64"/>
      <c r="BF429" s="64"/>
      <c r="BG429" s="64"/>
      <c r="BH429" s="64"/>
      <c r="BI429" s="64"/>
      <c r="BJ429" s="64"/>
      <c r="BK429" s="64"/>
      <c r="BL429" s="64"/>
      <c r="BM429" s="64"/>
    </row>
    <row r="430" spans="1:65" ht="15.75" customHeight="1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  <c r="AP430" s="64"/>
      <c r="AQ430" s="64"/>
      <c r="AR430" s="64"/>
      <c r="AS430" s="64"/>
      <c r="AT430" s="64"/>
      <c r="AU430" s="64"/>
      <c r="AV430" s="64"/>
      <c r="AW430" s="64"/>
      <c r="AX430" s="64"/>
      <c r="AY430" s="64"/>
      <c r="AZ430" s="64"/>
      <c r="BA430" s="64"/>
      <c r="BB430" s="64"/>
      <c r="BC430" s="64"/>
      <c r="BD430" s="64"/>
      <c r="BE430" s="64"/>
      <c r="BF430" s="64"/>
      <c r="BG430" s="64"/>
      <c r="BH430" s="64"/>
      <c r="BI430" s="64"/>
      <c r="BJ430" s="64"/>
      <c r="BK430" s="64"/>
      <c r="BL430" s="64"/>
      <c r="BM430" s="64"/>
    </row>
    <row r="431" spans="1:65" ht="15.75" customHeight="1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N431" s="64"/>
      <c r="AO431" s="64"/>
      <c r="AP431" s="64"/>
      <c r="AQ431" s="64"/>
      <c r="AR431" s="64"/>
      <c r="AS431" s="64"/>
      <c r="AT431" s="64"/>
      <c r="AU431" s="64"/>
      <c r="AV431" s="64"/>
      <c r="AW431" s="64"/>
      <c r="AX431" s="64"/>
      <c r="AY431" s="64"/>
      <c r="AZ431" s="64"/>
      <c r="BA431" s="64"/>
      <c r="BB431" s="64"/>
      <c r="BC431" s="64"/>
      <c r="BD431" s="64"/>
      <c r="BE431" s="64"/>
      <c r="BF431" s="64"/>
      <c r="BG431" s="64"/>
      <c r="BH431" s="64"/>
      <c r="BI431" s="64"/>
      <c r="BJ431" s="64"/>
      <c r="BK431" s="64"/>
      <c r="BL431" s="64"/>
      <c r="BM431" s="64"/>
    </row>
    <row r="432" spans="1:65" ht="15.75" customHeight="1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  <c r="AK432" s="64"/>
      <c r="AL432" s="64"/>
      <c r="AM432" s="64"/>
      <c r="AN432" s="64"/>
      <c r="AO432" s="64"/>
      <c r="AP432" s="64"/>
      <c r="AQ432" s="64"/>
      <c r="AR432" s="64"/>
      <c r="AS432" s="64"/>
      <c r="AT432" s="64"/>
      <c r="AU432" s="64"/>
      <c r="AV432" s="64"/>
      <c r="AW432" s="64"/>
      <c r="AX432" s="64"/>
      <c r="AY432" s="64"/>
      <c r="AZ432" s="64"/>
      <c r="BA432" s="64"/>
      <c r="BB432" s="64"/>
      <c r="BC432" s="64"/>
      <c r="BD432" s="64"/>
      <c r="BE432" s="64"/>
      <c r="BF432" s="64"/>
      <c r="BG432" s="64"/>
      <c r="BH432" s="64"/>
      <c r="BI432" s="64"/>
      <c r="BJ432" s="64"/>
      <c r="BK432" s="64"/>
      <c r="BL432" s="64"/>
      <c r="BM432" s="64"/>
    </row>
    <row r="433" spans="1:65" ht="15.75" customHeight="1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N433" s="64"/>
      <c r="AO433" s="64"/>
      <c r="AP433" s="64"/>
      <c r="AQ433" s="64"/>
      <c r="AR433" s="64"/>
      <c r="AS433" s="64"/>
      <c r="AT433" s="64"/>
      <c r="AU433" s="64"/>
      <c r="AV433" s="64"/>
      <c r="AW433" s="64"/>
      <c r="AX433" s="64"/>
      <c r="AY433" s="64"/>
      <c r="AZ433" s="64"/>
      <c r="BA433" s="64"/>
      <c r="BB433" s="64"/>
      <c r="BC433" s="64"/>
      <c r="BD433" s="64"/>
      <c r="BE433" s="64"/>
      <c r="BF433" s="64"/>
      <c r="BG433" s="64"/>
      <c r="BH433" s="64"/>
      <c r="BI433" s="64"/>
      <c r="BJ433" s="64"/>
      <c r="BK433" s="64"/>
      <c r="BL433" s="64"/>
      <c r="BM433" s="64"/>
    </row>
    <row r="434" spans="1:65" ht="15.75" customHeight="1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X434" s="64"/>
      <c r="AY434" s="64"/>
      <c r="AZ434" s="64"/>
      <c r="BA434" s="64"/>
      <c r="BB434" s="64"/>
      <c r="BC434" s="64"/>
      <c r="BD434" s="64"/>
      <c r="BE434" s="64"/>
      <c r="BF434" s="64"/>
      <c r="BG434" s="64"/>
      <c r="BH434" s="64"/>
      <c r="BI434" s="64"/>
      <c r="BJ434" s="64"/>
      <c r="BK434" s="64"/>
      <c r="BL434" s="64"/>
      <c r="BM434" s="64"/>
    </row>
    <row r="435" spans="1:65" ht="15.75" customHeight="1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X435" s="64"/>
      <c r="AY435" s="64"/>
      <c r="AZ435" s="64"/>
      <c r="BA435" s="64"/>
      <c r="BB435" s="64"/>
      <c r="BC435" s="64"/>
      <c r="BD435" s="64"/>
      <c r="BE435" s="64"/>
      <c r="BF435" s="64"/>
      <c r="BG435" s="64"/>
      <c r="BH435" s="64"/>
      <c r="BI435" s="64"/>
      <c r="BJ435" s="64"/>
      <c r="BK435" s="64"/>
      <c r="BL435" s="64"/>
      <c r="BM435" s="64"/>
    </row>
    <row r="436" spans="1:65" ht="15.75" customHeight="1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X436" s="64"/>
      <c r="AY436" s="64"/>
      <c r="AZ436" s="64"/>
      <c r="BA436" s="64"/>
      <c r="BB436" s="64"/>
      <c r="BC436" s="64"/>
      <c r="BD436" s="64"/>
      <c r="BE436" s="64"/>
      <c r="BF436" s="64"/>
      <c r="BG436" s="64"/>
      <c r="BH436" s="64"/>
      <c r="BI436" s="64"/>
      <c r="BJ436" s="64"/>
      <c r="BK436" s="64"/>
      <c r="BL436" s="64"/>
      <c r="BM436" s="64"/>
    </row>
    <row r="437" spans="1:65" ht="15.75" customHeight="1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X437" s="64"/>
      <c r="AY437" s="64"/>
      <c r="AZ437" s="64"/>
      <c r="BA437" s="64"/>
      <c r="BB437" s="64"/>
      <c r="BC437" s="64"/>
      <c r="BD437" s="64"/>
      <c r="BE437" s="64"/>
      <c r="BF437" s="64"/>
      <c r="BG437" s="64"/>
      <c r="BH437" s="64"/>
      <c r="BI437" s="64"/>
      <c r="BJ437" s="64"/>
      <c r="BK437" s="64"/>
      <c r="BL437" s="64"/>
      <c r="BM437" s="64"/>
    </row>
    <row r="438" spans="1:65" ht="15.75" customHeight="1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  <c r="AP438" s="64"/>
      <c r="AQ438" s="64"/>
      <c r="AR438" s="64"/>
      <c r="AS438" s="64"/>
      <c r="AT438" s="64"/>
      <c r="AU438" s="64"/>
      <c r="AV438" s="64"/>
      <c r="AW438" s="64"/>
      <c r="AX438" s="64"/>
      <c r="AY438" s="64"/>
      <c r="AZ438" s="64"/>
      <c r="BA438" s="64"/>
      <c r="BB438" s="64"/>
      <c r="BC438" s="64"/>
      <c r="BD438" s="64"/>
      <c r="BE438" s="64"/>
      <c r="BF438" s="64"/>
      <c r="BG438" s="64"/>
      <c r="BH438" s="64"/>
      <c r="BI438" s="64"/>
      <c r="BJ438" s="64"/>
      <c r="BK438" s="64"/>
      <c r="BL438" s="64"/>
      <c r="BM438" s="64"/>
    </row>
    <row r="439" spans="1:65" ht="15.75" customHeight="1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  <c r="AP439" s="64"/>
      <c r="AQ439" s="64"/>
      <c r="AR439" s="64"/>
      <c r="AS439" s="64"/>
      <c r="AT439" s="64"/>
      <c r="AU439" s="64"/>
      <c r="AV439" s="64"/>
      <c r="AW439" s="64"/>
      <c r="AX439" s="64"/>
      <c r="AY439" s="64"/>
      <c r="AZ439" s="64"/>
      <c r="BA439" s="64"/>
      <c r="BB439" s="64"/>
      <c r="BC439" s="64"/>
      <c r="BD439" s="64"/>
      <c r="BE439" s="64"/>
      <c r="BF439" s="64"/>
      <c r="BG439" s="64"/>
      <c r="BH439" s="64"/>
      <c r="BI439" s="64"/>
      <c r="BJ439" s="64"/>
      <c r="BK439" s="64"/>
      <c r="BL439" s="64"/>
      <c r="BM439" s="64"/>
    </row>
    <row r="440" spans="1:65" ht="15.75" customHeight="1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  <c r="AK440" s="64"/>
      <c r="AL440" s="64"/>
      <c r="AM440" s="64"/>
      <c r="AN440" s="64"/>
      <c r="AO440" s="64"/>
      <c r="AP440" s="64"/>
      <c r="AQ440" s="64"/>
      <c r="AR440" s="64"/>
      <c r="AS440" s="64"/>
      <c r="AT440" s="64"/>
      <c r="AU440" s="64"/>
      <c r="AV440" s="64"/>
      <c r="AW440" s="64"/>
      <c r="AX440" s="64"/>
      <c r="AY440" s="64"/>
      <c r="AZ440" s="64"/>
      <c r="BA440" s="64"/>
      <c r="BB440" s="64"/>
      <c r="BC440" s="64"/>
      <c r="BD440" s="64"/>
      <c r="BE440" s="64"/>
      <c r="BF440" s="64"/>
      <c r="BG440" s="64"/>
      <c r="BH440" s="64"/>
      <c r="BI440" s="64"/>
      <c r="BJ440" s="64"/>
      <c r="BK440" s="64"/>
      <c r="BL440" s="64"/>
      <c r="BM440" s="64"/>
    </row>
    <row r="441" spans="1:65" ht="15.75" customHeight="1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4"/>
      <c r="BB441" s="64"/>
      <c r="BC441" s="64"/>
      <c r="BD441" s="64"/>
      <c r="BE441" s="64"/>
      <c r="BF441" s="64"/>
      <c r="BG441" s="64"/>
      <c r="BH441" s="64"/>
      <c r="BI441" s="64"/>
      <c r="BJ441" s="64"/>
      <c r="BK441" s="64"/>
      <c r="BL441" s="64"/>
      <c r="BM441" s="64"/>
    </row>
    <row r="442" spans="1:65" ht="15.75" customHeight="1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4"/>
      <c r="AQ442" s="64"/>
      <c r="AR442" s="64"/>
      <c r="AS442" s="64"/>
      <c r="AT442" s="64"/>
      <c r="AU442" s="64"/>
      <c r="AV442" s="64"/>
      <c r="AW442" s="64"/>
      <c r="AX442" s="64"/>
      <c r="AY442" s="64"/>
      <c r="AZ442" s="64"/>
      <c r="BA442" s="64"/>
      <c r="BB442" s="64"/>
      <c r="BC442" s="64"/>
      <c r="BD442" s="64"/>
      <c r="BE442" s="64"/>
      <c r="BF442" s="64"/>
      <c r="BG442" s="64"/>
      <c r="BH442" s="64"/>
      <c r="BI442" s="64"/>
      <c r="BJ442" s="64"/>
      <c r="BK442" s="64"/>
      <c r="BL442" s="64"/>
      <c r="BM442" s="64"/>
    </row>
    <row r="443" spans="1:65" ht="15.75" customHeight="1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  <c r="AP443" s="64"/>
      <c r="AQ443" s="64"/>
      <c r="AR443" s="64"/>
      <c r="AS443" s="64"/>
      <c r="AT443" s="64"/>
      <c r="AU443" s="64"/>
      <c r="AV443" s="64"/>
      <c r="AW443" s="64"/>
      <c r="AX443" s="64"/>
      <c r="AY443" s="64"/>
      <c r="AZ443" s="64"/>
      <c r="BA443" s="64"/>
      <c r="BB443" s="64"/>
      <c r="BC443" s="64"/>
      <c r="BD443" s="64"/>
      <c r="BE443" s="64"/>
      <c r="BF443" s="64"/>
      <c r="BG443" s="64"/>
      <c r="BH443" s="64"/>
      <c r="BI443" s="64"/>
      <c r="BJ443" s="64"/>
      <c r="BK443" s="64"/>
      <c r="BL443" s="64"/>
      <c r="BM443" s="64"/>
    </row>
    <row r="444" spans="1:65" ht="15.75" customHeight="1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/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  <c r="BD444" s="64"/>
      <c r="BE444" s="64"/>
      <c r="BF444" s="64"/>
      <c r="BG444" s="64"/>
      <c r="BH444" s="64"/>
      <c r="BI444" s="64"/>
      <c r="BJ444" s="64"/>
      <c r="BK444" s="64"/>
      <c r="BL444" s="64"/>
      <c r="BM444" s="64"/>
    </row>
    <row r="445" spans="1:65" ht="15.75" customHeight="1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  <c r="AP445" s="64"/>
      <c r="AQ445" s="64"/>
      <c r="AR445" s="64"/>
      <c r="AS445" s="64"/>
      <c r="AT445" s="64"/>
      <c r="AU445" s="64"/>
      <c r="AV445" s="64"/>
      <c r="AW445" s="64"/>
      <c r="AX445" s="64"/>
      <c r="AY445" s="64"/>
      <c r="AZ445" s="64"/>
      <c r="BA445" s="64"/>
      <c r="BB445" s="64"/>
      <c r="BC445" s="64"/>
      <c r="BD445" s="64"/>
      <c r="BE445" s="64"/>
      <c r="BF445" s="64"/>
      <c r="BG445" s="64"/>
      <c r="BH445" s="64"/>
      <c r="BI445" s="64"/>
      <c r="BJ445" s="64"/>
      <c r="BK445" s="64"/>
      <c r="BL445" s="64"/>
      <c r="BM445" s="64"/>
    </row>
    <row r="446" spans="1:65" ht="15.75" customHeight="1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  <c r="AP446" s="64"/>
      <c r="AQ446" s="64"/>
      <c r="AR446" s="64"/>
      <c r="AS446" s="64"/>
      <c r="AT446" s="64"/>
      <c r="AU446" s="64"/>
      <c r="AV446" s="64"/>
      <c r="AW446" s="64"/>
      <c r="AX446" s="64"/>
      <c r="AY446" s="64"/>
      <c r="AZ446" s="64"/>
      <c r="BA446" s="64"/>
      <c r="BB446" s="64"/>
      <c r="BC446" s="64"/>
      <c r="BD446" s="64"/>
      <c r="BE446" s="64"/>
      <c r="BF446" s="64"/>
      <c r="BG446" s="64"/>
      <c r="BH446" s="64"/>
      <c r="BI446" s="64"/>
      <c r="BJ446" s="64"/>
      <c r="BK446" s="64"/>
      <c r="BL446" s="64"/>
      <c r="BM446" s="64"/>
    </row>
    <row r="447" spans="1:65" ht="15.75" customHeight="1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N447" s="64"/>
      <c r="AO447" s="64"/>
      <c r="AP447" s="64"/>
      <c r="AQ447" s="64"/>
      <c r="AR447" s="64"/>
      <c r="AS447" s="64"/>
      <c r="AT447" s="64"/>
      <c r="AU447" s="64"/>
      <c r="AV447" s="64"/>
      <c r="AW447" s="64"/>
      <c r="AX447" s="64"/>
      <c r="AY447" s="64"/>
      <c r="AZ447" s="64"/>
      <c r="BA447" s="64"/>
      <c r="BB447" s="64"/>
      <c r="BC447" s="64"/>
      <c r="BD447" s="64"/>
      <c r="BE447" s="64"/>
      <c r="BF447" s="64"/>
      <c r="BG447" s="64"/>
      <c r="BH447" s="64"/>
      <c r="BI447" s="64"/>
      <c r="BJ447" s="64"/>
      <c r="BK447" s="64"/>
      <c r="BL447" s="64"/>
      <c r="BM447" s="64"/>
    </row>
    <row r="448" spans="1:65" ht="15.75" customHeight="1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  <c r="AP448" s="64"/>
      <c r="AQ448" s="64"/>
      <c r="AR448" s="64"/>
      <c r="AS448" s="64"/>
      <c r="AT448" s="64"/>
      <c r="AU448" s="64"/>
      <c r="AV448" s="64"/>
      <c r="AW448" s="64"/>
      <c r="AX448" s="64"/>
      <c r="AY448" s="64"/>
      <c r="AZ448" s="64"/>
      <c r="BA448" s="64"/>
      <c r="BB448" s="64"/>
      <c r="BC448" s="64"/>
      <c r="BD448" s="64"/>
      <c r="BE448" s="64"/>
      <c r="BF448" s="64"/>
      <c r="BG448" s="64"/>
      <c r="BH448" s="64"/>
      <c r="BI448" s="64"/>
      <c r="BJ448" s="64"/>
      <c r="BK448" s="64"/>
      <c r="BL448" s="64"/>
      <c r="BM448" s="64"/>
    </row>
    <row r="449" spans="1:65" ht="15.75" customHeight="1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  <c r="AP449" s="64"/>
      <c r="AQ449" s="64"/>
      <c r="AR449" s="64"/>
      <c r="AS449" s="64"/>
      <c r="AT449" s="64"/>
      <c r="AU449" s="64"/>
      <c r="AV449" s="64"/>
      <c r="AW449" s="64"/>
      <c r="AX449" s="64"/>
      <c r="AY449" s="64"/>
      <c r="AZ449" s="64"/>
      <c r="BA449" s="64"/>
      <c r="BB449" s="64"/>
      <c r="BC449" s="64"/>
      <c r="BD449" s="64"/>
      <c r="BE449" s="64"/>
      <c r="BF449" s="64"/>
      <c r="BG449" s="64"/>
      <c r="BH449" s="64"/>
      <c r="BI449" s="64"/>
      <c r="BJ449" s="64"/>
      <c r="BK449" s="64"/>
      <c r="BL449" s="64"/>
      <c r="BM449" s="64"/>
    </row>
    <row r="450" spans="1:65" ht="15.75" customHeight="1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  <c r="AP450" s="64"/>
      <c r="AQ450" s="64"/>
      <c r="AR450" s="64"/>
      <c r="AS450" s="64"/>
      <c r="AT450" s="64"/>
      <c r="AU450" s="64"/>
      <c r="AV450" s="64"/>
      <c r="AW450" s="64"/>
      <c r="AX450" s="64"/>
      <c r="AY450" s="64"/>
      <c r="AZ450" s="64"/>
      <c r="BA450" s="64"/>
      <c r="BB450" s="64"/>
      <c r="BC450" s="64"/>
      <c r="BD450" s="64"/>
      <c r="BE450" s="64"/>
      <c r="BF450" s="64"/>
      <c r="BG450" s="64"/>
      <c r="BH450" s="64"/>
      <c r="BI450" s="64"/>
      <c r="BJ450" s="64"/>
      <c r="BK450" s="64"/>
      <c r="BL450" s="64"/>
      <c r="BM450" s="64"/>
    </row>
    <row r="451" spans="1:65" ht="15.75" customHeight="1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4"/>
      <c r="BD451" s="64"/>
      <c r="BE451" s="64"/>
      <c r="BF451" s="64"/>
      <c r="BG451" s="64"/>
      <c r="BH451" s="64"/>
      <c r="BI451" s="64"/>
      <c r="BJ451" s="64"/>
      <c r="BK451" s="64"/>
      <c r="BL451" s="64"/>
      <c r="BM451" s="64"/>
    </row>
    <row r="452" spans="1:65" ht="15.75" customHeight="1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4"/>
      <c r="BD452" s="64"/>
      <c r="BE452" s="64"/>
      <c r="BF452" s="64"/>
      <c r="BG452" s="64"/>
      <c r="BH452" s="64"/>
      <c r="BI452" s="64"/>
      <c r="BJ452" s="64"/>
      <c r="BK452" s="64"/>
      <c r="BL452" s="64"/>
      <c r="BM452" s="64"/>
    </row>
    <row r="453" spans="1:65" ht="15.75" customHeight="1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  <c r="AP453" s="64"/>
      <c r="AQ453" s="64"/>
      <c r="AR453" s="64"/>
      <c r="AS453" s="64"/>
      <c r="AT453" s="64"/>
      <c r="AU453" s="64"/>
      <c r="AV453" s="64"/>
      <c r="AW453" s="64"/>
      <c r="AX453" s="64"/>
      <c r="AY453" s="64"/>
      <c r="AZ453" s="64"/>
      <c r="BA453" s="64"/>
      <c r="BB453" s="64"/>
      <c r="BC453" s="64"/>
      <c r="BD453" s="64"/>
      <c r="BE453" s="64"/>
      <c r="BF453" s="64"/>
      <c r="BG453" s="64"/>
      <c r="BH453" s="64"/>
      <c r="BI453" s="64"/>
      <c r="BJ453" s="64"/>
      <c r="BK453" s="64"/>
      <c r="BL453" s="64"/>
      <c r="BM453" s="64"/>
    </row>
    <row r="454" spans="1:65" ht="15.75" customHeight="1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  <c r="AP454" s="64"/>
      <c r="AQ454" s="64"/>
      <c r="AR454" s="64"/>
      <c r="AS454" s="64"/>
      <c r="AT454" s="64"/>
      <c r="AU454" s="64"/>
      <c r="AV454" s="64"/>
      <c r="AW454" s="64"/>
      <c r="AX454" s="64"/>
      <c r="AY454" s="64"/>
      <c r="AZ454" s="64"/>
      <c r="BA454" s="64"/>
      <c r="BB454" s="64"/>
      <c r="BC454" s="64"/>
      <c r="BD454" s="64"/>
      <c r="BE454" s="64"/>
      <c r="BF454" s="64"/>
      <c r="BG454" s="64"/>
      <c r="BH454" s="64"/>
      <c r="BI454" s="64"/>
      <c r="BJ454" s="64"/>
      <c r="BK454" s="64"/>
      <c r="BL454" s="64"/>
      <c r="BM454" s="64"/>
    </row>
    <row r="455" spans="1:65" ht="15.75" customHeight="1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  <c r="AP455" s="64"/>
      <c r="AQ455" s="64"/>
      <c r="AR455" s="64"/>
      <c r="AS455" s="64"/>
      <c r="AT455" s="64"/>
      <c r="AU455" s="64"/>
      <c r="AV455" s="64"/>
      <c r="AW455" s="64"/>
      <c r="AX455" s="64"/>
      <c r="AY455" s="64"/>
      <c r="AZ455" s="64"/>
      <c r="BA455" s="64"/>
      <c r="BB455" s="64"/>
      <c r="BC455" s="64"/>
      <c r="BD455" s="64"/>
      <c r="BE455" s="64"/>
      <c r="BF455" s="64"/>
      <c r="BG455" s="64"/>
      <c r="BH455" s="64"/>
      <c r="BI455" s="64"/>
      <c r="BJ455" s="64"/>
      <c r="BK455" s="64"/>
      <c r="BL455" s="64"/>
      <c r="BM455" s="64"/>
    </row>
    <row r="456" spans="1:65" ht="15.75" customHeight="1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4"/>
      <c r="BD456" s="64"/>
      <c r="BE456" s="64"/>
      <c r="BF456" s="64"/>
      <c r="BG456" s="64"/>
      <c r="BH456" s="64"/>
      <c r="BI456" s="64"/>
      <c r="BJ456" s="64"/>
      <c r="BK456" s="64"/>
      <c r="BL456" s="64"/>
      <c r="BM456" s="64"/>
    </row>
    <row r="457" spans="1:65" ht="15.75" customHeight="1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4"/>
      <c r="BD457" s="64"/>
      <c r="BE457" s="64"/>
      <c r="BF457" s="64"/>
      <c r="BG457" s="64"/>
      <c r="BH457" s="64"/>
      <c r="BI457" s="64"/>
      <c r="BJ457" s="64"/>
      <c r="BK457" s="64"/>
      <c r="BL457" s="64"/>
      <c r="BM457" s="64"/>
    </row>
    <row r="458" spans="1:65" ht="15.75" customHeight="1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  <c r="AZ458" s="64"/>
      <c r="BA458" s="64"/>
      <c r="BB458" s="64"/>
      <c r="BC458" s="64"/>
      <c r="BD458" s="64"/>
      <c r="BE458" s="64"/>
      <c r="BF458" s="64"/>
      <c r="BG458" s="64"/>
      <c r="BH458" s="64"/>
      <c r="BI458" s="64"/>
      <c r="BJ458" s="64"/>
      <c r="BK458" s="64"/>
      <c r="BL458" s="64"/>
      <c r="BM458" s="64"/>
    </row>
    <row r="459" spans="1:65" ht="15.75" customHeight="1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  <c r="AP459" s="64"/>
      <c r="AQ459" s="64"/>
      <c r="AR459" s="64"/>
      <c r="AS459" s="64"/>
      <c r="AT459" s="64"/>
      <c r="AU459" s="64"/>
      <c r="AV459" s="64"/>
      <c r="AW459" s="64"/>
      <c r="AX459" s="64"/>
      <c r="AY459" s="64"/>
      <c r="AZ459" s="64"/>
      <c r="BA459" s="64"/>
      <c r="BB459" s="64"/>
      <c r="BC459" s="64"/>
      <c r="BD459" s="64"/>
      <c r="BE459" s="64"/>
      <c r="BF459" s="64"/>
      <c r="BG459" s="64"/>
      <c r="BH459" s="64"/>
      <c r="BI459" s="64"/>
      <c r="BJ459" s="64"/>
      <c r="BK459" s="64"/>
      <c r="BL459" s="64"/>
      <c r="BM459" s="64"/>
    </row>
    <row r="460" spans="1:65" ht="15.75" customHeight="1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  <c r="AZ460" s="64"/>
      <c r="BA460" s="64"/>
      <c r="BB460" s="64"/>
      <c r="BC460" s="64"/>
      <c r="BD460" s="64"/>
      <c r="BE460" s="64"/>
      <c r="BF460" s="64"/>
      <c r="BG460" s="64"/>
      <c r="BH460" s="64"/>
      <c r="BI460" s="64"/>
      <c r="BJ460" s="64"/>
      <c r="BK460" s="64"/>
      <c r="BL460" s="64"/>
      <c r="BM460" s="64"/>
    </row>
    <row r="461" spans="1:65" ht="15.75" customHeight="1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  <c r="AP461" s="64"/>
      <c r="AQ461" s="64"/>
      <c r="AR461" s="64"/>
      <c r="AS461" s="64"/>
      <c r="AT461" s="64"/>
      <c r="AU461" s="64"/>
      <c r="AV461" s="64"/>
      <c r="AW461" s="64"/>
      <c r="AX461" s="64"/>
      <c r="AY461" s="64"/>
      <c r="AZ461" s="64"/>
      <c r="BA461" s="64"/>
      <c r="BB461" s="64"/>
      <c r="BC461" s="64"/>
      <c r="BD461" s="64"/>
      <c r="BE461" s="64"/>
      <c r="BF461" s="64"/>
      <c r="BG461" s="64"/>
      <c r="BH461" s="64"/>
      <c r="BI461" s="64"/>
      <c r="BJ461" s="64"/>
      <c r="BK461" s="64"/>
      <c r="BL461" s="64"/>
      <c r="BM461" s="64"/>
    </row>
    <row r="462" spans="1:65" ht="15.75" customHeight="1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N462" s="64"/>
      <c r="AO462" s="64"/>
      <c r="AP462" s="64"/>
      <c r="AQ462" s="64"/>
      <c r="AR462" s="64"/>
      <c r="AS462" s="64"/>
      <c r="AT462" s="64"/>
      <c r="AU462" s="64"/>
      <c r="AV462" s="64"/>
      <c r="AW462" s="64"/>
      <c r="AX462" s="64"/>
      <c r="AY462" s="64"/>
      <c r="AZ462" s="64"/>
      <c r="BA462" s="64"/>
      <c r="BB462" s="64"/>
      <c r="BC462" s="64"/>
      <c r="BD462" s="64"/>
      <c r="BE462" s="64"/>
      <c r="BF462" s="64"/>
      <c r="BG462" s="64"/>
      <c r="BH462" s="64"/>
      <c r="BI462" s="64"/>
      <c r="BJ462" s="64"/>
      <c r="BK462" s="64"/>
      <c r="BL462" s="64"/>
      <c r="BM462" s="64"/>
    </row>
    <row r="463" spans="1:65" ht="15.75" customHeight="1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  <c r="BD463" s="64"/>
      <c r="BE463" s="64"/>
      <c r="BF463" s="64"/>
      <c r="BG463" s="64"/>
      <c r="BH463" s="64"/>
      <c r="BI463" s="64"/>
      <c r="BJ463" s="64"/>
      <c r="BK463" s="64"/>
      <c r="BL463" s="64"/>
      <c r="BM463" s="64"/>
    </row>
    <row r="464" spans="1:65" ht="15.75" customHeight="1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N464" s="64"/>
      <c r="AO464" s="64"/>
      <c r="AP464" s="64"/>
      <c r="AQ464" s="64"/>
      <c r="AR464" s="64"/>
      <c r="AS464" s="64"/>
      <c r="AT464" s="64"/>
      <c r="AU464" s="64"/>
      <c r="AV464" s="64"/>
      <c r="AW464" s="64"/>
      <c r="AX464" s="64"/>
      <c r="AY464" s="64"/>
      <c r="AZ464" s="64"/>
      <c r="BA464" s="64"/>
      <c r="BB464" s="64"/>
      <c r="BC464" s="64"/>
      <c r="BD464" s="64"/>
      <c r="BE464" s="64"/>
      <c r="BF464" s="64"/>
      <c r="BG464" s="64"/>
      <c r="BH464" s="64"/>
      <c r="BI464" s="64"/>
      <c r="BJ464" s="64"/>
      <c r="BK464" s="64"/>
      <c r="BL464" s="64"/>
      <c r="BM464" s="64"/>
    </row>
    <row r="465" spans="1:65" ht="15.75" customHeight="1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  <c r="BD465" s="64"/>
      <c r="BE465" s="64"/>
      <c r="BF465" s="64"/>
      <c r="BG465" s="64"/>
      <c r="BH465" s="64"/>
      <c r="BI465" s="64"/>
      <c r="BJ465" s="64"/>
      <c r="BK465" s="64"/>
      <c r="BL465" s="64"/>
      <c r="BM465" s="64"/>
    </row>
    <row r="466" spans="1:65" ht="15.75" customHeight="1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  <c r="BC466" s="64"/>
      <c r="BD466" s="64"/>
      <c r="BE466" s="64"/>
      <c r="BF466" s="64"/>
      <c r="BG466" s="64"/>
      <c r="BH466" s="64"/>
      <c r="BI466" s="64"/>
      <c r="BJ466" s="64"/>
      <c r="BK466" s="64"/>
      <c r="BL466" s="64"/>
      <c r="BM466" s="64"/>
    </row>
    <row r="467" spans="1:65" ht="15.75" customHeight="1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  <c r="BC467" s="64"/>
      <c r="BD467" s="64"/>
      <c r="BE467" s="64"/>
      <c r="BF467" s="64"/>
      <c r="BG467" s="64"/>
      <c r="BH467" s="64"/>
      <c r="BI467" s="64"/>
      <c r="BJ467" s="64"/>
      <c r="BK467" s="64"/>
      <c r="BL467" s="64"/>
      <c r="BM467" s="64"/>
    </row>
    <row r="468" spans="1:65" ht="15.75" customHeight="1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  <c r="AP468" s="64"/>
      <c r="AQ468" s="64"/>
      <c r="AR468" s="64"/>
      <c r="AS468" s="64"/>
      <c r="AT468" s="64"/>
      <c r="AU468" s="64"/>
      <c r="AV468" s="64"/>
      <c r="AW468" s="64"/>
      <c r="AX468" s="64"/>
      <c r="AY468" s="64"/>
      <c r="AZ468" s="64"/>
      <c r="BA468" s="64"/>
      <c r="BB468" s="64"/>
      <c r="BC468" s="64"/>
      <c r="BD468" s="64"/>
      <c r="BE468" s="64"/>
      <c r="BF468" s="64"/>
      <c r="BG468" s="64"/>
      <c r="BH468" s="64"/>
      <c r="BI468" s="64"/>
      <c r="BJ468" s="64"/>
      <c r="BK468" s="64"/>
      <c r="BL468" s="64"/>
      <c r="BM468" s="64"/>
    </row>
    <row r="469" spans="1:65" ht="15.75" customHeight="1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  <c r="BC469" s="64"/>
      <c r="BD469" s="64"/>
      <c r="BE469" s="64"/>
      <c r="BF469" s="64"/>
      <c r="BG469" s="64"/>
      <c r="BH469" s="64"/>
      <c r="BI469" s="64"/>
      <c r="BJ469" s="64"/>
      <c r="BK469" s="64"/>
      <c r="BL469" s="64"/>
      <c r="BM469" s="64"/>
    </row>
    <row r="470" spans="1:65" ht="15.75" customHeight="1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64"/>
      <c r="AV470" s="6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64"/>
      <c r="BH470" s="64"/>
      <c r="BI470" s="64"/>
      <c r="BJ470" s="64"/>
      <c r="BK470" s="64"/>
      <c r="BL470" s="64"/>
      <c r="BM470" s="64"/>
    </row>
    <row r="471" spans="1:65" ht="15.75" customHeight="1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  <c r="BK471" s="64"/>
      <c r="BL471" s="64"/>
      <c r="BM471" s="64"/>
    </row>
    <row r="472" spans="1:65" ht="15.75" customHeight="1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</row>
    <row r="473" spans="1:65" ht="15.75" customHeight="1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  <c r="BD473" s="64"/>
      <c r="BE473" s="64"/>
      <c r="BF473" s="64"/>
      <c r="BG473" s="64"/>
      <c r="BH473" s="64"/>
      <c r="BI473" s="64"/>
      <c r="BJ473" s="64"/>
      <c r="BK473" s="64"/>
      <c r="BL473" s="64"/>
      <c r="BM473" s="64"/>
    </row>
    <row r="474" spans="1:65" ht="15.75" customHeight="1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  <c r="AP474" s="64"/>
      <c r="AQ474" s="64"/>
      <c r="AR474" s="64"/>
      <c r="AS474" s="64"/>
      <c r="AT474" s="64"/>
      <c r="AU474" s="64"/>
      <c r="AV474" s="64"/>
      <c r="AW474" s="64"/>
      <c r="AX474" s="64"/>
      <c r="AY474" s="64"/>
      <c r="AZ474" s="64"/>
      <c r="BA474" s="64"/>
      <c r="BB474" s="64"/>
      <c r="BC474" s="64"/>
      <c r="BD474" s="64"/>
      <c r="BE474" s="64"/>
      <c r="BF474" s="64"/>
      <c r="BG474" s="64"/>
      <c r="BH474" s="64"/>
      <c r="BI474" s="64"/>
      <c r="BJ474" s="64"/>
      <c r="BK474" s="64"/>
      <c r="BL474" s="64"/>
      <c r="BM474" s="64"/>
    </row>
    <row r="475" spans="1:65" ht="15.75" customHeight="1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  <c r="AP475" s="64"/>
      <c r="AQ475" s="64"/>
      <c r="AR475" s="64"/>
      <c r="AS475" s="64"/>
      <c r="AT475" s="64"/>
      <c r="AU475" s="64"/>
      <c r="AV475" s="64"/>
      <c r="AW475" s="64"/>
      <c r="AX475" s="64"/>
      <c r="AY475" s="64"/>
      <c r="AZ475" s="64"/>
      <c r="BA475" s="64"/>
      <c r="BB475" s="64"/>
      <c r="BC475" s="64"/>
      <c r="BD475" s="64"/>
      <c r="BE475" s="64"/>
      <c r="BF475" s="64"/>
      <c r="BG475" s="64"/>
      <c r="BH475" s="64"/>
      <c r="BI475" s="64"/>
      <c r="BJ475" s="64"/>
      <c r="BK475" s="64"/>
      <c r="BL475" s="64"/>
      <c r="BM475" s="64"/>
    </row>
    <row r="476" spans="1:65" ht="15.75" customHeight="1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  <c r="AZ476" s="64"/>
      <c r="BA476" s="64"/>
      <c r="BB476" s="64"/>
      <c r="BC476" s="64"/>
      <c r="BD476" s="64"/>
      <c r="BE476" s="64"/>
      <c r="BF476" s="64"/>
      <c r="BG476" s="64"/>
      <c r="BH476" s="64"/>
      <c r="BI476" s="64"/>
      <c r="BJ476" s="64"/>
      <c r="BK476" s="64"/>
      <c r="BL476" s="64"/>
      <c r="BM476" s="64"/>
    </row>
    <row r="477" spans="1:65" ht="15.75" customHeight="1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  <c r="BD477" s="64"/>
      <c r="BE477" s="64"/>
      <c r="BF477" s="64"/>
      <c r="BG477" s="64"/>
      <c r="BH477" s="64"/>
      <c r="BI477" s="64"/>
      <c r="BJ477" s="64"/>
      <c r="BK477" s="64"/>
      <c r="BL477" s="64"/>
      <c r="BM477" s="64"/>
    </row>
    <row r="478" spans="1:65" ht="15.75" customHeight="1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  <c r="AP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  <c r="BD478" s="64"/>
      <c r="BE478" s="64"/>
      <c r="BF478" s="64"/>
      <c r="BG478" s="64"/>
      <c r="BH478" s="64"/>
      <c r="BI478" s="64"/>
      <c r="BJ478" s="64"/>
      <c r="BK478" s="64"/>
      <c r="BL478" s="64"/>
      <c r="BM478" s="64"/>
    </row>
    <row r="479" spans="1:65" ht="15.75" customHeight="1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  <c r="AP479" s="64"/>
      <c r="AQ479" s="64"/>
      <c r="AR479" s="64"/>
      <c r="AS479" s="64"/>
      <c r="AT479" s="64"/>
      <c r="AU479" s="64"/>
      <c r="AV479" s="64"/>
      <c r="AW479" s="64"/>
      <c r="AX479" s="64"/>
      <c r="AY479" s="64"/>
      <c r="AZ479" s="64"/>
      <c r="BA479" s="64"/>
      <c r="BB479" s="64"/>
      <c r="BC479" s="64"/>
      <c r="BD479" s="64"/>
      <c r="BE479" s="64"/>
      <c r="BF479" s="64"/>
      <c r="BG479" s="64"/>
      <c r="BH479" s="64"/>
      <c r="BI479" s="64"/>
      <c r="BJ479" s="64"/>
      <c r="BK479" s="64"/>
      <c r="BL479" s="64"/>
      <c r="BM479" s="64"/>
    </row>
    <row r="480" spans="1:65" ht="15.75" customHeight="1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  <c r="BD480" s="64"/>
      <c r="BE480" s="64"/>
      <c r="BF480" s="64"/>
      <c r="BG480" s="64"/>
      <c r="BH480" s="64"/>
      <c r="BI480" s="64"/>
      <c r="BJ480" s="64"/>
      <c r="BK480" s="64"/>
      <c r="BL480" s="64"/>
      <c r="BM480" s="64"/>
    </row>
    <row r="481" spans="1:65" ht="15.75" customHeight="1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</row>
    <row r="482" spans="1:65" ht="15.75" customHeight="1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  <c r="AP482" s="64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  <c r="BD482" s="64"/>
      <c r="BE482" s="64"/>
      <c r="BF482" s="64"/>
      <c r="BG482" s="64"/>
      <c r="BH482" s="64"/>
      <c r="BI482" s="64"/>
      <c r="BJ482" s="64"/>
      <c r="BK482" s="64"/>
      <c r="BL482" s="64"/>
      <c r="BM482" s="64"/>
    </row>
    <row r="483" spans="1:65" ht="15.75" customHeight="1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64"/>
      <c r="AM483" s="64"/>
      <c r="AN483" s="64"/>
      <c r="AO483" s="64"/>
      <c r="AP483" s="64"/>
      <c r="AQ483" s="64"/>
      <c r="AR483" s="64"/>
      <c r="AS483" s="64"/>
      <c r="AT483" s="64"/>
      <c r="AU483" s="64"/>
      <c r="AV483" s="64"/>
      <c r="AW483" s="64"/>
      <c r="AX483" s="64"/>
      <c r="AY483" s="64"/>
      <c r="AZ483" s="64"/>
      <c r="BA483" s="64"/>
      <c r="BB483" s="64"/>
      <c r="BC483" s="64"/>
      <c r="BD483" s="64"/>
      <c r="BE483" s="64"/>
      <c r="BF483" s="64"/>
      <c r="BG483" s="64"/>
      <c r="BH483" s="64"/>
      <c r="BI483" s="64"/>
      <c r="BJ483" s="64"/>
      <c r="BK483" s="64"/>
      <c r="BL483" s="64"/>
      <c r="BM483" s="64"/>
    </row>
    <row r="484" spans="1:65" ht="15.75" customHeight="1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  <c r="AP484" s="64"/>
      <c r="AQ484" s="64"/>
      <c r="AR484" s="64"/>
      <c r="AS484" s="64"/>
      <c r="AT484" s="64"/>
      <c r="AU484" s="64"/>
      <c r="AV484" s="64"/>
      <c r="AW484" s="64"/>
      <c r="AX484" s="64"/>
      <c r="AY484" s="64"/>
      <c r="AZ484" s="64"/>
      <c r="BA484" s="64"/>
      <c r="BB484" s="64"/>
      <c r="BC484" s="64"/>
      <c r="BD484" s="64"/>
      <c r="BE484" s="64"/>
      <c r="BF484" s="64"/>
      <c r="BG484" s="64"/>
      <c r="BH484" s="64"/>
      <c r="BI484" s="64"/>
      <c r="BJ484" s="64"/>
      <c r="BK484" s="64"/>
      <c r="BL484" s="64"/>
      <c r="BM484" s="64"/>
    </row>
    <row r="485" spans="1:65" ht="15.75" customHeight="1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  <c r="AP485" s="64"/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  <c r="BD485" s="64"/>
      <c r="BE485" s="64"/>
      <c r="BF485" s="64"/>
      <c r="BG485" s="64"/>
      <c r="BH485" s="64"/>
      <c r="BI485" s="64"/>
      <c r="BJ485" s="64"/>
      <c r="BK485" s="64"/>
      <c r="BL485" s="64"/>
      <c r="BM485" s="64"/>
    </row>
    <row r="486" spans="1:65" ht="15.75" customHeight="1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  <c r="AP486" s="64"/>
      <c r="AQ486" s="64"/>
      <c r="AR486" s="64"/>
      <c r="AS486" s="64"/>
      <c r="AT486" s="64"/>
      <c r="AU486" s="64"/>
      <c r="AV486" s="64"/>
      <c r="AW486" s="64"/>
      <c r="AX486" s="64"/>
      <c r="AY486" s="64"/>
      <c r="AZ486" s="64"/>
      <c r="BA486" s="64"/>
      <c r="BB486" s="64"/>
      <c r="BC486" s="64"/>
      <c r="BD486" s="64"/>
      <c r="BE486" s="64"/>
      <c r="BF486" s="64"/>
      <c r="BG486" s="64"/>
      <c r="BH486" s="64"/>
      <c r="BI486" s="64"/>
      <c r="BJ486" s="64"/>
      <c r="BK486" s="64"/>
      <c r="BL486" s="64"/>
      <c r="BM486" s="64"/>
    </row>
    <row r="487" spans="1:65" ht="15.75" customHeight="1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  <c r="AP487" s="64"/>
      <c r="AQ487" s="64"/>
      <c r="AR487" s="64"/>
      <c r="AS487" s="64"/>
      <c r="AT487" s="64"/>
      <c r="AU487" s="64"/>
      <c r="AV487" s="64"/>
      <c r="AW487" s="64"/>
      <c r="AX487" s="64"/>
      <c r="AY487" s="64"/>
      <c r="AZ487" s="64"/>
      <c r="BA487" s="64"/>
      <c r="BB487" s="64"/>
      <c r="BC487" s="64"/>
      <c r="BD487" s="64"/>
      <c r="BE487" s="64"/>
      <c r="BF487" s="64"/>
      <c r="BG487" s="64"/>
      <c r="BH487" s="64"/>
      <c r="BI487" s="64"/>
      <c r="BJ487" s="64"/>
      <c r="BK487" s="64"/>
      <c r="BL487" s="64"/>
      <c r="BM487" s="64"/>
    </row>
    <row r="488" spans="1:65" ht="15.75" customHeight="1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N488" s="64"/>
      <c r="AO488" s="64"/>
      <c r="AP488" s="64"/>
      <c r="AQ488" s="64"/>
      <c r="AR488" s="64"/>
      <c r="AS488" s="64"/>
      <c r="AT488" s="64"/>
      <c r="AU488" s="64"/>
      <c r="AV488" s="64"/>
      <c r="AW488" s="64"/>
      <c r="AX488" s="64"/>
      <c r="AY488" s="64"/>
      <c r="AZ488" s="64"/>
      <c r="BA488" s="64"/>
      <c r="BB488" s="64"/>
      <c r="BC488" s="64"/>
      <c r="BD488" s="64"/>
      <c r="BE488" s="64"/>
      <c r="BF488" s="64"/>
      <c r="BG488" s="64"/>
      <c r="BH488" s="64"/>
      <c r="BI488" s="64"/>
      <c r="BJ488" s="64"/>
      <c r="BK488" s="64"/>
      <c r="BL488" s="64"/>
      <c r="BM488" s="64"/>
    </row>
    <row r="489" spans="1:65" ht="15.75" customHeight="1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  <c r="AP489" s="64"/>
      <c r="AQ489" s="64"/>
      <c r="AR489" s="64"/>
      <c r="AS489" s="64"/>
      <c r="AT489" s="64"/>
      <c r="AU489" s="64"/>
      <c r="AV489" s="64"/>
      <c r="AW489" s="64"/>
      <c r="AX489" s="64"/>
      <c r="AY489" s="64"/>
      <c r="AZ489" s="64"/>
      <c r="BA489" s="64"/>
      <c r="BB489" s="64"/>
      <c r="BC489" s="64"/>
      <c r="BD489" s="64"/>
      <c r="BE489" s="64"/>
      <c r="BF489" s="64"/>
      <c r="BG489" s="64"/>
      <c r="BH489" s="64"/>
      <c r="BI489" s="64"/>
      <c r="BJ489" s="64"/>
      <c r="BK489" s="64"/>
      <c r="BL489" s="64"/>
      <c r="BM489" s="64"/>
    </row>
    <row r="490" spans="1:65" ht="15.75" customHeight="1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/>
      <c r="AZ490" s="64"/>
      <c r="BA490" s="64"/>
      <c r="BB490" s="64"/>
      <c r="BC490" s="64"/>
      <c r="BD490" s="64"/>
      <c r="BE490" s="64"/>
      <c r="BF490" s="64"/>
      <c r="BG490" s="64"/>
      <c r="BH490" s="64"/>
      <c r="BI490" s="64"/>
      <c r="BJ490" s="64"/>
      <c r="BK490" s="64"/>
      <c r="BL490" s="64"/>
      <c r="BM490" s="64"/>
    </row>
    <row r="491" spans="1:65" ht="15.75" customHeight="1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  <c r="AP491" s="64"/>
      <c r="AQ491" s="64"/>
      <c r="AR491" s="64"/>
      <c r="AS491" s="64"/>
      <c r="AT491" s="64"/>
      <c r="AU491" s="64"/>
      <c r="AV491" s="64"/>
      <c r="AW491" s="64"/>
      <c r="AX491" s="64"/>
      <c r="AY491" s="64"/>
      <c r="AZ491" s="64"/>
      <c r="BA491" s="64"/>
      <c r="BB491" s="64"/>
      <c r="BC491" s="64"/>
      <c r="BD491" s="64"/>
      <c r="BE491" s="64"/>
      <c r="BF491" s="64"/>
      <c r="BG491" s="64"/>
      <c r="BH491" s="64"/>
      <c r="BI491" s="64"/>
      <c r="BJ491" s="64"/>
      <c r="BK491" s="64"/>
      <c r="BL491" s="64"/>
      <c r="BM491" s="64"/>
    </row>
    <row r="492" spans="1:65" ht="15.75" customHeight="1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  <c r="AZ492" s="64"/>
      <c r="BA492" s="64"/>
      <c r="BB492" s="64"/>
      <c r="BC492" s="64"/>
      <c r="BD492" s="64"/>
      <c r="BE492" s="64"/>
      <c r="BF492" s="64"/>
      <c r="BG492" s="64"/>
      <c r="BH492" s="64"/>
      <c r="BI492" s="64"/>
      <c r="BJ492" s="64"/>
      <c r="BK492" s="64"/>
      <c r="BL492" s="64"/>
      <c r="BM492" s="64"/>
    </row>
    <row r="493" spans="1:65" ht="15.75" customHeight="1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  <c r="AZ493" s="64"/>
      <c r="BA493" s="64"/>
      <c r="BB493" s="64"/>
      <c r="BC493" s="64"/>
      <c r="BD493" s="64"/>
      <c r="BE493" s="64"/>
      <c r="BF493" s="64"/>
      <c r="BG493" s="64"/>
      <c r="BH493" s="64"/>
      <c r="BI493" s="64"/>
      <c r="BJ493" s="64"/>
      <c r="BK493" s="64"/>
      <c r="BL493" s="64"/>
      <c r="BM493" s="64"/>
    </row>
    <row r="494" spans="1:65" ht="15.75" customHeight="1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  <c r="AP494" s="64"/>
      <c r="AQ494" s="64"/>
      <c r="AR494" s="64"/>
      <c r="AS494" s="64"/>
      <c r="AT494" s="64"/>
      <c r="AU494" s="64"/>
      <c r="AV494" s="64"/>
      <c r="AW494" s="64"/>
      <c r="AX494" s="64"/>
      <c r="AY494" s="64"/>
      <c r="AZ494" s="64"/>
      <c r="BA494" s="64"/>
      <c r="BB494" s="64"/>
      <c r="BC494" s="64"/>
      <c r="BD494" s="64"/>
      <c r="BE494" s="64"/>
      <c r="BF494" s="64"/>
      <c r="BG494" s="64"/>
      <c r="BH494" s="64"/>
      <c r="BI494" s="64"/>
      <c r="BJ494" s="64"/>
      <c r="BK494" s="64"/>
      <c r="BL494" s="64"/>
      <c r="BM494" s="64"/>
    </row>
    <row r="495" spans="1:65" ht="15.75" customHeight="1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  <c r="AP495" s="64"/>
      <c r="AQ495" s="64"/>
      <c r="AR495" s="64"/>
      <c r="AS495" s="64"/>
      <c r="AT495" s="64"/>
      <c r="AU495" s="64"/>
      <c r="AV495" s="64"/>
      <c r="AW495" s="64"/>
      <c r="AX495" s="64"/>
      <c r="AY495" s="64"/>
      <c r="AZ495" s="64"/>
      <c r="BA495" s="64"/>
      <c r="BB495" s="64"/>
      <c r="BC495" s="64"/>
      <c r="BD495" s="64"/>
      <c r="BE495" s="64"/>
      <c r="BF495" s="64"/>
      <c r="BG495" s="64"/>
      <c r="BH495" s="64"/>
      <c r="BI495" s="64"/>
      <c r="BJ495" s="64"/>
      <c r="BK495" s="64"/>
      <c r="BL495" s="64"/>
      <c r="BM495" s="64"/>
    </row>
    <row r="496" spans="1:65" ht="15.75" customHeight="1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  <c r="AP496" s="64"/>
      <c r="AQ496" s="64"/>
      <c r="AR496" s="64"/>
      <c r="AS496" s="64"/>
      <c r="AT496" s="64"/>
      <c r="AU496" s="64"/>
      <c r="AV496" s="64"/>
      <c r="AW496" s="64"/>
      <c r="AX496" s="64"/>
      <c r="AY496" s="64"/>
      <c r="AZ496" s="64"/>
      <c r="BA496" s="64"/>
      <c r="BB496" s="64"/>
      <c r="BC496" s="64"/>
      <c r="BD496" s="64"/>
      <c r="BE496" s="64"/>
      <c r="BF496" s="64"/>
      <c r="BG496" s="64"/>
      <c r="BH496" s="64"/>
      <c r="BI496" s="64"/>
      <c r="BJ496" s="64"/>
      <c r="BK496" s="64"/>
      <c r="BL496" s="64"/>
      <c r="BM496" s="64"/>
    </row>
    <row r="497" spans="1:65" ht="15.75" customHeight="1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64"/>
      <c r="BD497" s="64"/>
      <c r="BE497" s="64"/>
      <c r="BF497" s="64"/>
      <c r="BG497" s="64"/>
      <c r="BH497" s="64"/>
      <c r="BI497" s="64"/>
      <c r="BJ497" s="64"/>
      <c r="BK497" s="64"/>
      <c r="BL497" s="64"/>
      <c r="BM497" s="64"/>
    </row>
    <row r="498" spans="1:65" ht="15.75" customHeight="1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  <c r="AP498" s="64"/>
      <c r="AQ498" s="64"/>
      <c r="AR498" s="64"/>
      <c r="AS498" s="64"/>
      <c r="AT498" s="64"/>
      <c r="AU498" s="64"/>
      <c r="AV498" s="64"/>
      <c r="AW498" s="64"/>
      <c r="AX498" s="64"/>
      <c r="AY498" s="64"/>
      <c r="AZ498" s="64"/>
      <c r="BA498" s="64"/>
      <c r="BB498" s="64"/>
      <c r="BC498" s="64"/>
      <c r="BD498" s="64"/>
      <c r="BE498" s="64"/>
      <c r="BF498" s="64"/>
      <c r="BG498" s="64"/>
      <c r="BH498" s="64"/>
      <c r="BI498" s="64"/>
      <c r="BJ498" s="64"/>
      <c r="BK498" s="64"/>
      <c r="BL498" s="64"/>
      <c r="BM498" s="64"/>
    </row>
    <row r="499" spans="1:65" ht="15.75" customHeight="1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  <c r="AP499" s="64"/>
      <c r="AQ499" s="64"/>
      <c r="AR499" s="64"/>
      <c r="AS499" s="64"/>
      <c r="AT499" s="64"/>
      <c r="AU499" s="64"/>
      <c r="AV499" s="64"/>
      <c r="AW499" s="64"/>
      <c r="AX499" s="64"/>
      <c r="AY499" s="64"/>
      <c r="AZ499" s="64"/>
      <c r="BA499" s="64"/>
      <c r="BB499" s="64"/>
      <c r="BC499" s="64"/>
      <c r="BD499" s="64"/>
      <c r="BE499" s="64"/>
      <c r="BF499" s="64"/>
      <c r="BG499" s="64"/>
      <c r="BH499" s="64"/>
      <c r="BI499" s="64"/>
      <c r="BJ499" s="64"/>
      <c r="BK499" s="64"/>
      <c r="BL499" s="64"/>
      <c r="BM499" s="64"/>
    </row>
    <row r="500" spans="1:65" ht="15.75" customHeight="1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  <c r="AP500" s="64"/>
      <c r="AQ500" s="64"/>
      <c r="AR500" s="64"/>
      <c r="AS500" s="64"/>
      <c r="AT500" s="64"/>
      <c r="AU500" s="64"/>
      <c r="AV500" s="64"/>
      <c r="AW500" s="64"/>
      <c r="AX500" s="64"/>
      <c r="AY500" s="64"/>
      <c r="AZ500" s="64"/>
      <c r="BA500" s="64"/>
      <c r="BB500" s="64"/>
      <c r="BC500" s="64"/>
      <c r="BD500" s="64"/>
      <c r="BE500" s="64"/>
      <c r="BF500" s="64"/>
      <c r="BG500" s="64"/>
      <c r="BH500" s="64"/>
      <c r="BI500" s="64"/>
      <c r="BJ500" s="64"/>
      <c r="BK500" s="64"/>
      <c r="BL500" s="64"/>
      <c r="BM500" s="64"/>
    </row>
    <row r="501" spans="1:65" ht="15.75" customHeight="1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  <c r="AP501" s="64"/>
      <c r="AQ501" s="64"/>
      <c r="AR501" s="64"/>
      <c r="AS501" s="64"/>
      <c r="AT501" s="64"/>
      <c r="AU501" s="64"/>
      <c r="AV501" s="64"/>
      <c r="AW501" s="64"/>
      <c r="AX501" s="64"/>
      <c r="AY501" s="64"/>
      <c r="AZ501" s="64"/>
      <c r="BA501" s="64"/>
      <c r="BB501" s="64"/>
      <c r="BC501" s="64"/>
      <c r="BD501" s="64"/>
      <c r="BE501" s="64"/>
      <c r="BF501" s="64"/>
      <c r="BG501" s="64"/>
      <c r="BH501" s="64"/>
      <c r="BI501" s="64"/>
      <c r="BJ501" s="64"/>
      <c r="BK501" s="64"/>
      <c r="BL501" s="64"/>
      <c r="BM501" s="64"/>
    </row>
    <row r="502" spans="1:65" ht="15.75" customHeight="1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  <c r="AX502" s="64"/>
      <c r="AY502" s="64"/>
      <c r="AZ502" s="64"/>
      <c r="BA502" s="64"/>
      <c r="BB502" s="64"/>
      <c r="BC502" s="64"/>
      <c r="BD502" s="64"/>
      <c r="BE502" s="64"/>
      <c r="BF502" s="64"/>
      <c r="BG502" s="64"/>
      <c r="BH502" s="64"/>
      <c r="BI502" s="64"/>
      <c r="BJ502" s="64"/>
      <c r="BK502" s="64"/>
      <c r="BL502" s="64"/>
      <c r="BM502" s="64"/>
    </row>
    <row r="503" spans="1:65" ht="15.75" customHeight="1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  <c r="AP503" s="64"/>
      <c r="AQ503" s="64"/>
      <c r="AR503" s="64"/>
      <c r="AS503" s="64"/>
      <c r="AT503" s="64"/>
      <c r="AU503" s="64"/>
      <c r="AV503" s="64"/>
      <c r="AW503" s="64"/>
      <c r="AX503" s="64"/>
      <c r="AY503" s="64"/>
      <c r="AZ503" s="64"/>
      <c r="BA503" s="64"/>
      <c r="BB503" s="64"/>
      <c r="BC503" s="64"/>
      <c r="BD503" s="64"/>
      <c r="BE503" s="64"/>
      <c r="BF503" s="64"/>
      <c r="BG503" s="64"/>
      <c r="BH503" s="64"/>
      <c r="BI503" s="64"/>
      <c r="BJ503" s="64"/>
      <c r="BK503" s="64"/>
      <c r="BL503" s="64"/>
      <c r="BM503" s="64"/>
    </row>
    <row r="504" spans="1:65" ht="15.75" customHeight="1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  <c r="AP504" s="64"/>
      <c r="AQ504" s="64"/>
      <c r="AR504" s="64"/>
      <c r="AS504" s="64"/>
      <c r="AT504" s="64"/>
      <c r="AU504" s="64"/>
      <c r="AV504" s="64"/>
      <c r="AW504" s="64"/>
      <c r="AX504" s="64"/>
      <c r="AY504" s="64"/>
      <c r="AZ504" s="64"/>
      <c r="BA504" s="64"/>
      <c r="BB504" s="64"/>
      <c r="BC504" s="64"/>
      <c r="BD504" s="64"/>
      <c r="BE504" s="64"/>
      <c r="BF504" s="64"/>
      <c r="BG504" s="64"/>
      <c r="BH504" s="64"/>
      <c r="BI504" s="64"/>
      <c r="BJ504" s="64"/>
      <c r="BK504" s="64"/>
      <c r="BL504" s="64"/>
      <c r="BM504" s="64"/>
    </row>
    <row r="505" spans="1:65" ht="15.75" customHeight="1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  <c r="AP505" s="64"/>
      <c r="AQ505" s="64"/>
      <c r="AR505" s="64"/>
      <c r="AS505" s="64"/>
      <c r="AT505" s="64"/>
      <c r="AU505" s="64"/>
      <c r="AV505" s="64"/>
      <c r="AW505" s="64"/>
      <c r="AX505" s="64"/>
      <c r="AY505" s="64"/>
      <c r="AZ505" s="64"/>
      <c r="BA505" s="64"/>
      <c r="BB505" s="64"/>
      <c r="BC505" s="64"/>
      <c r="BD505" s="64"/>
      <c r="BE505" s="64"/>
      <c r="BF505" s="64"/>
      <c r="BG505" s="64"/>
      <c r="BH505" s="64"/>
      <c r="BI505" s="64"/>
      <c r="BJ505" s="64"/>
      <c r="BK505" s="64"/>
      <c r="BL505" s="64"/>
      <c r="BM505" s="64"/>
    </row>
    <row r="506" spans="1:65" ht="15.75" customHeight="1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  <c r="AP506" s="64"/>
      <c r="AQ506" s="64"/>
      <c r="AR506" s="64"/>
      <c r="AS506" s="64"/>
      <c r="AT506" s="64"/>
      <c r="AU506" s="64"/>
      <c r="AV506" s="64"/>
      <c r="AW506" s="64"/>
      <c r="AX506" s="64"/>
      <c r="AY506" s="64"/>
      <c r="AZ506" s="64"/>
      <c r="BA506" s="64"/>
      <c r="BB506" s="64"/>
      <c r="BC506" s="64"/>
      <c r="BD506" s="64"/>
      <c r="BE506" s="64"/>
      <c r="BF506" s="64"/>
      <c r="BG506" s="64"/>
      <c r="BH506" s="64"/>
      <c r="BI506" s="64"/>
      <c r="BJ506" s="64"/>
      <c r="BK506" s="64"/>
      <c r="BL506" s="64"/>
      <c r="BM506" s="64"/>
    </row>
    <row r="507" spans="1:65" ht="15.75" customHeight="1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  <c r="AP507" s="64"/>
      <c r="AQ507" s="64"/>
      <c r="AR507" s="64"/>
      <c r="AS507" s="64"/>
      <c r="AT507" s="64"/>
      <c r="AU507" s="64"/>
      <c r="AV507" s="64"/>
      <c r="AW507" s="64"/>
      <c r="AX507" s="64"/>
      <c r="AY507" s="64"/>
      <c r="AZ507" s="64"/>
      <c r="BA507" s="64"/>
      <c r="BB507" s="64"/>
      <c r="BC507" s="64"/>
      <c r="BD507" s="64"/>
      <c r="BE507" s="64"/>
      <c r="BF507" s="64"/>
      <c r="BG507" s="64"/>
      <c r="BH507" s="64"/>
      <c r="BI507" s="64"/>
      <c r="BJ507" s="64"/>
      <c r="BK507" s="64"/>
      <c r="BL507" s="64"/>
      <c r="BM507" s="64"/>
    </row>
    <row r="508" spans="1:65" ht="15.75" customHeight="1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  <c r="AP508" s="64"/>
      <c r="AQ508" s="64"/>
      <c r="AR508" s="64"/>
      <c r="AS508" s="64"/>
      <c r="AT508" s="64"/>
      <c r="AU508" s="64"/>
      <c r="AV508" s="64"/>
      <c r="AW508" s="64"/>
      <c r="AX508" s="64"/>
      <c r="AY508" s="64"/>
      <c r="AZ508" s="64"/>
      <c r="BA508" s="64"/>
      <c r="BB508" s="64"/>
      <c r="BC508" s="64"/>
      <c r="BD508" s="64"/>
      <c r="BE508" s="64"/>
      <c r="BF508" s="64"/>
      <c r="BG508" s="64"/>
      <c r="BH508" s="64"/>
      <c r="BI508" s="64"/>
      <c r="BJ508" s="64"/>
      <c r="BK508" s="64"/>
      <c r="BL508" s="64"/>
      <c r="BM508" s="64"/>
    </row>
    <row r="509" spans="1:65" ht="15.75" customHeight="1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  <c r="AZ509" s="64"/>
      <c r="BA509" s="64"/>
      <c r="BB509" s="64"/>
      <c r="BC509" s="64"/>
      <c r="BD509" s="64"/>
      <c r="BE509" s="64"/>
      <c r="BF509" s="64"/>
      <c r="BG509" s="64"/>
      <c r="BH509" s="64"/>
      <c r="BI509" s="64"/>
      <c r="BJ509" s="64"/>
      <c r="BK509" s="64"/>
      <c r="BL509" s="64"/>
      <c r="BM509" s="64"/>
    </row>
    <row r="510" spans="1:65" ht="15.75" customHeight="1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  <c r="AZ510" s="64"/>
      <c r="BA510" s="64"/>
      <c r="BB510" s="64"/>
      <c r="BC510" s="64"/>
      <c r="BD510" s="64"/>
      <c r="BE510" s="64"/>
      <c r="BF510" s="64"/>
      <c r="BG510" s="64"/>
      <c r="BH510" s="64"/>
      <c r="BI510" s="64"/>
      <c r="BJ510" s="64"/>
      <c r="BK510" s="64"/>
      <c r="BL510" s="64"/>
      <c r="BM510" s="64"/>
    </row>
    <row r="511" spans="1:65" ht="15.75" customHeight="1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  <c r="AZ511" s="64"/>
      <c r="BA511" s="64"/>
      <c r="BB511" s="64"/>
      <c r="BC511" s="64"/>
      <c r="BD511" s="64"/>
      <c r="BE511" s="64"/>
      <c r="BF511" s="64"/>
      <c r="BG511" s="64"/>
      <c r="BH511" s="64"/>
      <c r="BI511" s="64"/>
      <c r="BJ511" s="64"/>
      <c r="BK511" s="64"/>
      <c r="BL511" s="64"/>
      <c r="BM511" s="64"/>
    </row>
    <row r="512" spans="1:65" ht="15.75" customHeight="1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  <c r="AP512" s="64"/>
      <c r="AQ512" s="64"/>
      <c r="AR512" s="64"/>
      <c r="AS512" s="64"/>
      <c r="AT512" s="64"/>
      <c r="AU512" s="64"/>
      <c r="AV512" s="64"/>
      <c r="AW512" s="64"/>
      <c r="AX512" s="64"/>
      <c r="AY512" s="64"/>
      <c r="AZ512" s="64"/>
      <c r="BA512" s="64"/>
      <c r="BB512" s="64"/>
      <c r="BC512" s="64"/>
      <c r="BD512" s="64"/>
      <c r="BE512" s="64"/>
      <c r="BF512" s="64"/>
      <c r="BG512" s="64"/>
      <c r="BH512" s="64"/>
      <c r="BI512" s="64"/>
      <c r="BJ512" s="64"/>
      <c r="BK512" s="64"/>
      <c r="BL512" s="64"/>
      <c r="BM512" s="64"/>
    </row>
    <row r="513" spans="1:65" ht="15.75" customHeight="1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  <c r="AP513" s="64"/>
      <c r="AQ513" s="64"/>
      <c r="AR513" s="64"/>
      <c r="AS513" s="64"/>
      <c r="AT513" s="64"/>
      <c r="AU513" s="64"/>
      <c r="AV513" s="64"/>
      <c r="AW513" s="64"/>
      <c r="AX513" s="64"/>
      <c r="AY513" s="64"/>
      <c r="AZ513" s="64"/>
      <c r="BA513" s="64"/>
      <c r="BB513" s="64"/>
      <c r="BC513" s="64"/>
      <c r="BD513" s="64"/>
      <c r="BE513" s="64"/>
      <c r="BF513" s="64"/>
      <c r="BG513" s="64"/>
      <c r="BH513" s="64"/>
      <c r="BI513" s="64"/>
      <c r="BJ513" s="64"/>
      <c r="BK513" s="64"/>
      <c r="BL513" s="64"/>
      <c r="BM513" s="64"/>
    </row>
    <row r="514" spans="1:65" ht="15.75" customHeight="1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  <c r="AP514" s="64"/>
      <c r="AQ514" s="64"/>
      <c r="AR514" s="64"/>
      <c r="AS514" s="64"/>
      <c r="AT514" s="64"/>
      <c r="AU514" s="64"/>
      <c r="AV514" s="64"/>
      <c r="AW514" s="64"/>
      <c r="AX514" s="64"/>
      <c r="AY514" s="64"/>
      <c r="AZ514" s="64"/>
      <c r="BA514" s="64"/>
      <c r="BB514" s="64"/>
      <c r="BC514" s="64"/>
      <c r="BD514" s="64"/>
      <c r="BE514" s="64"/>
      <c r="BF514" s="64"/>
      <c r="BG514" s="64"/>
      <c r="BH514" s="64"/>
      <c r="BI514" s="64"/>
      <c r="BJ514" s="64"/>
      <c r="BK514" s="64"/>
      <c r="BL514" s="64"/>
      <c r="BM514" s="64"/>
    </row>
    <row r="515" spans="1:65" ht="15.75" customHeight="1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N515" s="64"/>
      <c r="AO515" s="64"/>
      <c r="AP515" s="64"/>
      <c r="AQ515" s="64"/>
      <c r="AR515" s="64"/>
      <c r="AS515" s="64"/>
      <c r="AT515" s="64"/>
      <c r="AU515" s="64"/>
      <c r="AV515" s="64"/>
      <c r="AW515" s="64"/>
      <c r="AX515" s="64"/>
      <c r="AY515" s="64"/>
      <c r="AZ515" s="64"/>
      <c r="BA515" s="64"/>
      <c r="BB515" s="64"/>
      <c r="BC515" s="64"/>
      <c r="BD515" s="64"/>
      <c r="BE515" s="64"/>
      <c r="BF515" s="64"/>
      <c r="BG515" s="64"/>
      <c r="BH515" s="64"/>
      <c r="BI515" s="64"/>
      <c r="BJ515" s="64"/>
      <c r="BK515" s="64"/>
      <c r="BL515" s="64"/>
      <c r="BM515" s="64"/>
    </row>
    <row r="516" spans="1:65" ht="15.75" customHeight="1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  <c r="AP516" s="64"/>
      <c r="AQ516" s="64"/>
      <c r="AR516" s="64"/>
      <c r="AS516" s="64"/>
      <c r="AT516" s="64"/>
      <c r="AU516" s="64"/>
      <c r="AV516" s="64"/>
      <c r="AW516" s="64"/>
      <c r="AX516" s="64"/>
      <c r="AY516" s="64"/>
      <c r="AZ516" s="64"/>
      <c r="BA516" s="64"/>
      <c r="BB516" s="64"/>
      <c r="BC516" s="64"/>
      <c r="BD516" s="64"/>
      <c r="BE516" s="64"/>
      <c r="BF516" s="64"/>
      <c r="BG516" s="64"/>
      <c r="BH516" s="64"/>
      <c r="BI516" s="64"/>
      <c r="BJ516" s="64"/>
      <c r="BK516" s="64"/>
      <c r="BL516" s="64"/>
      <c r="BM516" s="64"/>
    </row>
    <row r="517" spans="1:65" ht="15.75" customHeight="1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  <c r="AP517" s="64"/>
      <c r="AQ517" s="64"/>
      <c r="AR517" s="64"/>
      <c r="AS517" s="64"/>
      <c r="AT517" s="64"/>
      <c r="AU517" s="64"/>
      <c r="AV517" s="64"/>
      <c r="AW517" s="64"/>
      <c r="AX517" s="64"/>
      <c r="AY517" s="64"/>
      <c r="AZ517" s="64"/>
      <c r="BA517" s="64"/>
      <c r="BB517" s="64"/>
      <c r="BC517" s="64"/>
      <c r="BD517" s="64"/>
      <c r="BE517" s="64"/>
      <c r="BF517" s="64"/>
      <c r="BG517" s="64"/>
      <c r="BH517" s="64"/>
      <c r="BI517" s="64"/>
      <c r="BJ517" s="64"/>
      <c r="BK517" s="64"/>
      <c r="BL517" s="64"/>
      <c r="BM517" s="64"/>
    </row>
    <row r="518" spans="1:65" ht="15.75" customHeight="1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  <c r="AP518" s="64"/>
      <c r="AQ518" s="64"/>
      <c r="AR518" s="64"/>
      <c r="AS518" s="64"/>
      <c r="AT518" s="64"/>
      <c r="AU518" s="64"/>
      <c r="AV518" s="64"/>
      <c r="AW518" s="64"/>
      <c r="AX518" s="64"/>
      <c r="AY518" s="64"/>
      <c r="AZ518" s="64"/>
      <c r="BA518" s="64"/>
      <c r="BB518" s="64"/>
      <c r="BC518" s="64"/>
      <c r="BD518" s="64"/>
      <c r="BE518" s="64"/>
      <c r="BF518" s="64"/>
      <c r="BG518" s="64"/>
      <c r="BH518" s="64"/>
      <c r="BI518" s="64"/>
      <c r="BJ518" s="64"/>
      <c r="BK518" s="64"/>
      <c r="BL518" s="64"/>
      <c r="BM518" s="64"/>
    </row>
    <row r="519" spans="1:65" ht="15.75" customHeight="1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4"/>
      <c r="BB519" s="64"/>
      <c r="BC519" s="64"/>
      <c r="BD519" s="64"/>
      <c r="BE519" s="64"/>
      <c r="BF519" s="64"/>
      <c r="BG519" s="64"/>
      <c r="BH519" s="64"/>
      <c r="BI519" s="64"/>
      <c r="BJ519" s="64"/>
      <c r="BK519" s="64"/>
      <c r="BL519" s="64"/>
      <c r="BM519" s="64"/>
    </row>
    <row r="520" spans="1:65" ht="15.75" customHeight="1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N520" s="64"/>
      <c r="AO520" s="64"/>
      <c r="AP520" s="64"/>
      <c r="AQ520" s="64"/>
      <c r="AR520" s="64"/>
      <c r="AS520" s="64"/>
      <c r="AT520" s="64"/>
      <c r="AU520" s="64"/>
      <c r="AV520" s="64"/>
      <c r="AW520" s="64"/>
      <c r="AX520" s="64"/>
      <c r="AY520" s="64"/>
      <c r="AZ520" s="64"/>
      <c r="BA520" s="64"/>
      <c r="BB520" s="64"/>
      <c r="BC520" s="64"/>
      <c r="BD520" s="64"/>
      <c r="BE520" s="64"/>
      <c r="BF520" s="64"/>
      <c r="BG520" s="64"/>
      <c r="BH520" s="64"/>
      <c r="BI520" s="64"/>
      <c r="BJ520" s="64"/>
      <c r="BK520" s="64"/>
      <c r="BL520" s="64"/>
      <c r="BM520" s="64"/>
    </row>
    <row r="521" spans="1:65" ht="15.75" customHeight="1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  <c r="AP521" s="64"/>
      <c r="AQ521" s="64"/>
      <c r="AR521" s="64"/>
      <c r="AS521" s="64"/>
      <c r="AT521" s="64"/>
      <c r="AU521" s="64"/>
      <c r="AV521" s="64"/>
      <c r="AW521" s="64"/>
      <c r="AX521" s="64"/>
      <c r="AY521" s="64"/>
      <c r="AZ521" s="64"/>
      <c r="BA521" s="64"/>
      <c r="BB521" s="64"/>
      <c r="BC521" s="64"/>
      <c r="BD521" s="64"/>
      <c r="BE521" s="64"/>
      <c r="BF521" s="64"/>
      <c r="BG521" s="64"/>
      <c r="BH521" s="64"/>
      <c r="BI521" s="64"/>
      <c r="BJ521" s="64"/>
      <c r="BK521" s="64"/>
      <c r="BL521" s="64"/>
      <c r="BM521" s="64"/>
    </row>
    <row r="522" spans="1:65" ht="15.75" customHeight="1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  <c r="AP522" s="64"/>
      <c r="AQ522" s="64"/>
      <c r="AR522" s="64"/>
      <c r="AS522" s="64"/>
      <c r="AT522" s="64"/>
      <c r="AU522" s="64"/>
      <c r="AV522" s="64"/>
      <c r="AW522" s="64"/>
      <c r="AX522" s="64"/>
      <c r="AY522" s="64"/>
      <c r="AZ522" s="64"/>
      <c r="BA522" s="64"/>
      <c r="BB522" s="64"/>
      <c r="BC522" s="64"/>
      <c r="BD522" s="64"/>
      <c r="BE522" s="64"/>
      <c r="BF522" s="64"/>
      <c r="BG522" s="64"/>
      <c r="BH522" s="64"/>
      <c r="BI522" s="64"/>
      <c r="BJ522" s="64"/>
      <c r="BK522" s="64"/>
      <c r="BL522" s="64"/>
      <c r="BM522" s="64"/>
    </row>
    <row r="523" spans="1:65" ht="15.75" customHeight="1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N523" s="64"/>
      <c r="AO523" s="64"/>
      <c r="AP523" s="64"/>
      <c r="AQ523" s="64"/>
      <c r="AR523" s="64"/>
      <c r="AS523" s="64"/>
      <c r="AT523" s="64"/>
      <c r="AU523" s="64"/>
      <c r="AV523" s="64"/>
      <c r="AW523" s="64"/>
      <c r="AX523" s="64"/>
      <c r="AY523" s="64"/>
      <c r="AZ523" s="64"/>
      <c r="BA523" s="64"/>
      <c r="BB523" s="64"/>
      <c r="BC523" s="64"/>
      <c r="BD523" s="64"/>
      <c r="BE523" s="64"/>
      <c r="BF523" s="64"/>
      <c r="BG523" s="64"/>
      <c r="BH523" s="64"/>
      <c r="BI523" s="64"/>
      <c r="BJ523" s="64"/>
      <c r="BK523" s="64"/>
      <c r="BL523" s="64"/>
      <c r="BM523" s="64"/>
    </row>
    <row r="524" spans="1:65" ht="15.75" customHeight="1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  <c r="AP524" s="64"/>
      <c r="AQ524" s="64"/>
      <c r="AR524" s="64"/>
      <c r="AS524" s="64"/>
      <c r="AT524" s="64"/>
      <c r="AU524" s="64"/>
      <c r="AV524" s="64"/>
      <c r="AW524" s="64"/>
      <c r="AX524" s="64"/>
      <c r="AY524" s="64"/>
      <c r="AZ524" s="64"/>
      <c r="BA524" s="64"/>
      <c r="BB524" s="64"/>
      <c r="BC524" s="64"/>
      <c r="BD524" s="64"/>
      <c r="BE524" s="64"/>
      <c r="BF524" s="64"/>
      <c r="BG524" s="64"/>
      <c r="BH524" s="64"/>
      <c r="BI524" s="64"/>
      <c r="BJ524" s="64"/>
      <c r="BK524" s="64"/>
      <c r="BL524" s="64"/>
      <c r="BM524" s="64"/>
    </row>
    <row r="525" spans="1:65" ht="15.75" customHeight="1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  <c r="AP525" s="64"/>
      <c r="AQ525" s="64"/>
      <c r="AR525" s="64"/>
      <c r="AS525" s="64"/>
      <c r="AT525" s="64"/>
      <c r="AU525" s="64"/>
      <c r="AV525" s="64"/>
      <c r="AW525" s="64"/>
      <c r="AX525" s="64"/>
      <c r="AY525" s="64"/>
      <c r="AZ525" s="64"/>
      <c r="BA525" s="64"/>
      <c r="BB525" s="64"/>
      <c r="BC525" s="64"/>
      <c r="BD525" s="64"/>
      <c r="BE525" s="64"/>
      <c r="BF525" s="64"/>
      <c r="BG525" s="64"/>
      <c r="BH525" s="64"/>
      <c r="BI525" s="64"/>
      <c r="BJ525" s="64"/>
      <c r="BK525" s="64"/>
      <c r="BL525" s="64"/>
      <c r="BM525" s="64"/>
    </row>
    <row r="526" spans="1:65" ht="15.75" customHeight="1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  <c r="AZ526" s="64"/>
      <c r="BA526" s="64"/>
      <c r="BB526" s="64"/>
      <c r="BC526" s="64"/>
      <c r="BD526" s="64"/>
      <c r="BE526" s="64"/>
      <c r="BF526" s="64"/>
      <c r="BG526" s="64"/>
      <c r="BH526" s="64"/>
      <c r="BI526" s="64"/>
      <c r="BJ526" s="64"/>
      <c r="BK526" s="64"/>
      <c r="BL526" s="64"/>
      <c r="BM526" s="64"/>
    </row>
    <row r="527" spans="1:65" ht="15.75" customHeight="1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  <c r="AZ527" s="64"/>
      <c r="BA527" s="64"/>
      <c r="BB527" s="64"/>
      <c r="BC527" s="64"/>
      <c r="BD527" s="64"/>
      <c r="BE527" s="64"/>
      <c r="BF527" s="64"/>
      <c r="BG527" s="64"/>
      <c r="BH527" s="64"/>
      <c r="BI527" s="64"/>
      <c r="BJ527" s="64"/>
      <c r="BK527" s="64"/>
      <c r="BL527" s="64"/>
      <c r="BM527" s="64"/>
    </row>
    <row r="528" spans="1:65" ht="15.75" customHeight="1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  <c r="AP528" s="64"/>
      <c r="AQ528" s="64"/>
      <c r="AR528" s="64"/>
      <c r="AS528" s="64"/>
      <c r="AT528" s="64"/>
      <c r="AU528" s="64"/>
      <c r="AV528" s="64"/>
      <c r="AW528" s="64"/>
      <c r="AX528" s="64"/>
      <c r="AY528" s="64"/>
      <c r="AZ528" s="64"/>
      <c r="BA528" s="64"/>
      <c r="BB528" s="64"/>
      <c r="BC528" s="64"/>
      <c r="BD528" s="64"/>
      <c r="BE528" s="64"/>
      <c r="BF528" s="64"/>
      <c r="BG528" s="64"/>
      <c r="BH528" s="64"/>
      <c r="BI528" s="64"/>
      <c r="BJ528" s="64"/>
      <c r="BK528" s="64"/>
      <c r="BL528" s="64"/>
      <c r="BM528" s="64"/>
    </row>
    <row r="529" spans="1:65" ht="15.75" customHeight="1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  <c r="AP529" s="64"/>
      <c r="AQ529" s="64"/>
      <c r="AR529" s="64"/>
      <c r="AS529" s="64"/>
      <c r="AT529" s="64"/>
      <c r="AU529" s="64"/>
      <c r="AV529" s="64"/>
      <c r="AW529" s="64"/>
      <c r="AX529" s="64"/>
      <c r="AY529" s="64"/>
      <c r="AZ529" s="64"/>
      <c r="BA529" s="64"/>
      <c r="BB529" s="64"/>
      <c r="BC529" s="64"/>
      <c r="BD529" s="64"/>
      <c r="BE529" s="64"/>
      <c r="BF529" s="64"/>
      <c r="BG529" s="64"/>
      <c r="BH529" s="64"/>
      <c r="BI529" s="64"/>
      <c r="BJ529" s="64"/>
      <c r="BK529" s="64"/>
      <c r="BL529" s="64"/>
      <c r="BM529" s="64"/>
    </row>
    <row r="530" spans="1:65" ht="15.75" customHeight="1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  <c r="AP530" s="64"/>
      <c r="AQ530" s="64"/>
      <c r="AR530" s="64"/>
      <c r="AS530" s="64"/>
      <c r="AT530" s="64"/>
      <c r="AU530" s="64"/>
      <c r="AV530" s="64"/>
      <c r="AW530" s="64"/>
      <c r="AX530" s="64"/>
      <c r="AY530" s="64"/>
      <c r="AZ530" s="64"/>
      <c r="BA530" s="64"/>
      <c r="BB530" s="64"/>
      <c r="BC530" s="64"/>
      <c r="BD530" s="64"/>
      <c r="BE530" s="64"/>
      <c r="BF530" s="64"/>
      <c r="BG530" s="64"/>
      <c r="BH530" s="64"/>
      <c r="BI530" s="64"/>
      <c r="BJ530" s="64"/>
      <c r="BK530" s="64"/>
      <c r="BL530" s="64"/>
      <c r="BM530" s="64"/>
    </row>
    <row r="531" spans="1:65" ht="15.75" customHeight="1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N531" s="64"/>
      <c r="AO531" s="64"/>
      <c r="AP531" s="64"/>
      <c r="AQ531" s="64"/>
      <c r="AR531" s="64"/>
      <c r="AS531" s="64"/>
      <c r="AT531" s="64"/>
      <c r="AU531" s="64"/>
      <c r="AV531" s="64"/>
      <c r="AW531" s="64"/>
      <c r="AX531" s="64"/>
      <c r="AY531" s="64"/>
      <c r="AZ531" s="64"/>
      <c r="BA531" s="64"/>
      <c r="BB531" s="64"/>
      <c r="BC531" s="64"/>
      <c r="BD531" s="64"/>
      <c r="BE531" s="64"/>
      <c r="BF531" s="64"/>
      <c r="BG531" s="64"/>
      <c r="BH531" s="64"/>
      <c r="BI531" s="64"/>
      <c r="BJ531" s="64"/>
      <c r="BK531" s="64"/>
      <c r="BL531" s="64"/>
      <c r="BM531" s="64"/>
    </row>
    <row r="532" spans="1:65" ht="15.75" customHeight="1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  <c r="AP532" s="64"/>
      <c r="AQ532" s="64"/>
      <c r="AR532" s="64"/>
      <c r="AS532" s="64"/>
      <c r="AT532" s="64"/>
      <c r="AU532" s="64"/>
      <c r="AV532" s="64"/>
      <c r="AW532" s="64"/>
      <c r="AX532" s="64"/>
      <c r="AY532" s="64"/>
      <c r="AZ532" s="64"/>
      <c r="BA532" s="64"/>
      <c r="BB532" s="64"/>
      <c r="BC532" s="64"/>
      <c r="BD532" s="64"/>
      <c r="BE532" s="64"/>
      <c r="BF532" s="64"/>
      <c r="BG532" s="64"/>
      <c r="BH532" s="64"/>
      <c r="BI532" s="64"/>
      <c r="BJ532" s="64"/>
      <c r="BK532" s="64"/>
      <c r="BL532" s="64"/>
      <c r="BM532" s="64"/>
    </row>
    <row r="533" spans="1:65" ht="15.75" customHeight="1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  <c r="AP533" s="64"/>
      <c r="AQ533" s="64"/>
      <c r="AR533" s="64"/>
      <c r="AS533" s="64"/>
      <c r="AT533" s="64"/>
      <c r="AU533" s="64"/>
      <c r="AV533" s="64"/>
      <c r="AW533" s="64"/>
      <c r="AX533" s="64"/>
      <c r="AY533" s="64"/>
      <c r="AZ533" s="64"/>
      <c r="BA533" s="64"/>
      <c r="BB533" s="64"/>
      <c r="BC533" s="64"/>
      <c r="BD533" s="64"/>
      <c r="BE533" s="64"/>
      <c r="BF533" s="64"/>
      <c r="BG533" s="64"/>
      <c r="BH533" s="64"/>
      <c r="BI533" s="64"/>
      <c r="BJ533" s="64"/>
      <c r="BK533" s="64"/>
      <c r="BL533" s="64"/>
      <c r="BM533" s="64"/>
    </row>
    <row r="534" spans="1:65" ht="15.75" customHeight="1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N534" s="64"/>
      <c r="AO534" s="64"/>
      <c r="AP534" s="64"/>
      <c r="AQ534" s="64"/>
      <c r="AR534" s="64"/>
      <c r="AS534" s="64"/>
      <c r="AT534" s="64"/>
      <c r="AU534" s="64"/>
      <c r="AV534" s="64"/>
      <c r="AW534" s="64"/>
      <c r="AX534" s="64"/>
      <c r="AY534" s="64"/>
      <c r="AZ534" s="64"/>
      <c r="BA534" s="64"/>
      <c r="BB534" s="64"/>
      <c r="BC534" s="64"/>
      <c r="BD534" s="64"/>
      <c r="BE534" s="64"/>
      <c r="BF534" s="64"/>
      <c r="BG534" s="64"/>
      <c r="BH534" s="64"/>
      <c r="BI534" s="64"/>
      <c r="BJ534" s="64"/>
      <c r="BK534" s="64"/>
      <c r="BL534" s="64"/>
      <c r="BM534" s="64"/>
    </row>
    <row r="535" spans="1:65" ht="15.75" customHeight="1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  <c r="AP535" s="64"/>
      <c r="AQ535" s="64"/>
      <c r="AR535" s="64"/>
      <c r="AS535" s="64"/>
      <c r="AT535" s="64"/>
      <c r="AU535" s="64"/>
      <c r="AV535" s="64"/>
      <c r="AW535" s="64"/>
      <c r="AX535" s="64"/>
      <c r="AY535" s="64"/>
      <c r="AZ535" s="64"/>
      <c r="BA535" s="64"/>
      <c r="BB535" s="64"/>
      <c r="BC535" s="64"/>
      <c r="BD535" s="64"/>
      <c r="BE535" s="64"/>
      <c r="BF535" s="64"/>
      <c r="BG535" s="64"/>
      <c r="BH535" s="64"/>
      <c r="BI535" s="64"/>
      <c r="BJ535" s="64"/>
      <c r="BK535" s="64"/>
      <c r="BL535" s="64"/>
      <c r="BM535" s="64"/>
    </row>
    <row r="536" spans="1:65" ht="15.75" customHeight="1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  <c r="AP536" s="64"/>
      <c r="AQ536" s="64"/>
      <c r="AR536" s="64"/>
      <c r="AS536" s="64"/>
      <c r="AT536" s="64"/>
      <c r="AU536" s="64"/>
      <c r="AV536" s="64"/>
      <c r="AW536" s="64"/>
      <c r="AX536" s="64"/>
      <c r="AY536" s="64"/>
      <c r="AZ536" s="64"/>
      <c r="BA536" s="64"/>
      <c r="BB536" s="64"/>
      <c r="BC536" s="64"/>
      <c r="BD536" s="64"/>
      <c r="BE536" s="64"/>
      <c r="BF536" s="64"/>
      <c r="BG536" s="64"/>
      <c r="BH536" s="64"/>
      <c r="BI536" s="64"/>
      <c r="BJ536" s="64"/>
      <c r="BK536" s="64"/>
      <c r="BL536" s="64"/>
      <c r="BM536" s="64"/>
    </row>
    <row r="537" spans="1:65" ht="15.75" customHeight="1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N537" s="64"/>
      <c r="AO537" s="64"/>
      <c r="AP537" s="64"/>
      <c r="AQ537" s="64"/>
      <c r="AR537" s="64"/>
      <c r="AS537" s="64"/>
      <c r="AT537" s="64"/>
      <c r="AU537" s="64"/>
      <c r="AV537" s="64"/>
      <c r="AW537" s="64"/>
      <c r="AX537" s="64"/>
      <c r="AY537" s="64"/>
      <c r="AZ537" s="64"/>
      <c r="BA537" s="64"/>
      <c r="BB537" s="64"/>
      <c r="BC537" s="64"/>
      <c r="BD537" s="64"/>
      <c r="BE537" s="64"/>
      <c r="BF537" s="64"/>
      <c r="BG537" s="64"/>
      <c r="BH537" s="64"/>
      <c r="BI537" s="64"/>
      <c r="BJ537" s="64"/>
      <c r="BK537" s="64"/>
      <c r="BL537" s="64"/>
      <c r="BM537" s="64"/>
    </row>
    <row r="538" spans="1:65" ht="15.75" customHeight="1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  <c r="AP538" s="64"/>
      <c r="AQ538" s="64"/>
      <c r="AR538" s="64"/>
      <c r="AS538" s="64"/>
      <c r="AT538" s="64"/>
      <c r="AU538" s="64"/>
      <c r="AV538" s="64"/>
      <c r="AW538" s="64"/>
      <c r="AX538" s="64"/>
      <c r="AY538" s="64"/>
      <c r="AZ538" s="64"/>
      <c r="BA538" s="64"/>
      <c r="BB538" s="64"/>
      <c r="BC538" s="64"/>
      <c r="BD538" s="64"/>
      <c r="BE538" s="64"/>
      <c r="BF538" s="64"/>
      <c r="BG538" s="64"/>
      <c r="BH538" s="64"/>
      <c r="BI538" s="64"/>
      <c r="BJ538" s="64"/>
      <c r="BK538" s="64"/>
      <c r="BL538" s="64"/>
      <c r="BM538" s="64"/>
    </row>
    <row r="539" spans="1:65" ht="15.75" customHeight="1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64"/>
      <c r="BF539" s="64"/>
      <c r="BG539" s="64"/>
      <c r="BH539" s="64"/>
      <c r="BI539" s="64"/>
      <c r="BJ539" s="64"/>
      <c r="BK539" s="64"/>
      <c r="BL539" s="64"/>
      <c r="BM539" s="64"/>
    </row>
    <row r="540" spans="1:65" ht="15.75" customHeight="1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4"/>
      <c r="BI540" s="64"/>
      <c r="BJ540" s="64"/>
      <c r="BK540" s="64"/>
      <c r="BL540" s="64"/>
      <c r="BM540" s="64"/>
    </row>
    <row r="541" spans="1:65" ht="15.75" customHeight="1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4"/>
      <c r="BD541" s="64"/>
      <c r="BE541" s="64"/>
      <c r="BF541" s="64"/>
      <c r="BG541" s="64"/>
      <c r="BH541" s="64"/>
      <c r="BI541" s="64"/>
      <c r="BJ541" s="64"/>
      <c r="BK541" s="64"/>
      <c r="BL541" s="64"/>
      <c r="BM541" s="64"/>
    </row>
    <row r="542" spans="1:65" ht="15.75" customHeight="1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  <c r="BD542" s="64"/>
      <c r="BE542" s="64"/>
      <c r="BF542" s="64"/>
      <c r="BG542" s="64"/>
      <c r="BH542" s="64"/>
      <c r="BI542" s="64"/>
      <c r="BJ542" s="64"/>
      <c r="BK542" s="64"/>
      <c r="BL542" s="64"/>
      <c r="BM542" s="64"/>
    </row>
    <row r="543" spans="1:65" ht="15.75" customHeight="1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  <c r="AZ543" s="64"/>
      <c r="BA543" s="64"/>
      <c r="BB543" s="64"/>
      <c r="BC543" s="64"/>
      <c r="BD543" s="64"/>
      <c r="BE543" s="64"/>
      <c r="BF543" s="64"/>
      <c r="BG543" s="64"/>
      <c r="BH543" s="64"/>
      <c r="BI543" s="64"/>
      <c r="BJ543" s="64"/>
      <c r="BK543" s="64"/>
      <c r="BL543" s="64"/>
      <c r="BM543" s="64"/>
    </row>
    <row r="544" spans="1:65" ht="15.75" customHeight="1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  <c r="AQ544" s="64"/>
      <c r="AR544" s="64"/>
      <c r="AS544" s="64"/>
      <c r="AT544" s="64"/>
      <c r="AU544" s="64"/>
      <c r="AV544" s="64"/>
      <c r="AW544" s="64"/>
      <c r="AX544" s="64"/>
      <c r="AY544" s="64"/>
      <c r="AZ544" s="64"/>
      <c r="BA544" s="64"/>
      <c r="BB544" s="64"/>
      <c r="BC544" s="64"/>
      <c r="BD544" s="64"/>
      <c r="BE544" s="64"/>
      <c r="BF544" s="64"/>
      <c r="BG544" s="64"/>
      <c r="BH544" s="64"/>
      <c r="BI544" s="64"/>
      <c r="BJ544" s="64"/>
      <c r="BK544" s="64"/>
      <c r="BL544" s="64"/>
      <c r="BM544" s="64"/>
    </row>
    <row r="545" spans="1:65" ht="15.75" customHeight="1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64"/>
      <c r="BH545" s="64"/>
      <c r="BI545" s="64"/>
      <c r="BJ545" s="64"/>
      <c r="BK545" s="64"/>
      <c r="BL545" s="64"/>
      <c r="BM545" s="64"/>
    </row>
    <row r="546" spans="1:65" ht="15.75" customHeight="1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4"/>
      <c r="BD546" s="64"/>
      <c r="BE546" s="64"/>
      <c r="BF546" s="64"/>
      <c r="BG546" s="64"/>
      <c r="BH546" s="64"/>
      <c r="BI546" s="64"/>
      <c r="BJ546" s="64"/>
      <c r="BK546" s="64"/>
      <c r="BL546" s="64"/>
      <c r="BM546" s="64"/>
    </row>
    <row r="547" spans="1:65" ht="15.75" customHeight="1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4"/>
      <c r="BD547" s="64"/>
      <c r="BE547" s="64"/>
      <c r="BF547" s="64"/>
      <c r="BG547" s="64"/>
      <c r="BH547" s="64"/>
      <c r="BI547" s="64"/>
      <c r="BJ547" s="64"/>
      <c r="BK547" s="64"/>
      <c r="BL547" s="64"/>
      <c r="BM547" s="64"/>
    </row>
    <row r="548" spans="1:65" ht="15.75" customHeight="1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N548" s="64"/>
      <c r="AO548" s="64"/>
      <c r="AP548" s="64"/>
      <c r="AQ548" s="64"/>
      <c r="AR548" s="64"/>
      <c r="AS548" s="64"/>
      <c r="AT548" s="64"/>
      <c r="AU548" s="64"/>
      <c r="AV548" s="64"/>
      <c r="AW548" s="64"/>
      <c r="AX548" s="64"/>
      <c r="AY548" s="64"/>
      <c r="AZ548" s="64"/>
      <c r="BA548" s="64"/>
      <c r="BB548" s="64"/>
      <c r="BC548" s="64"/>
      <c r="BD548" s="64"/>
      <c r="BE548" s="64"/>
      <c r="BF548" s="64"/>
      <c r="BG548" s="64"/>
      <c r="BH548" s="64"/>
      <c r="BI548" s="64"/>
      <c r="BJ548" s="64"/>
      <c r="BK548" s="64"/>
      <c r="BL548" s="64"/>
      <c r="BM548" s="64"/>
    </row>
    <row r="549" spans="1:65" ht="15.75" customHeight="1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  <c r="AQ549" s="64"/>
      <c r="AR549" s="64"/>
      <c r="AS549" s="64"/>
      <c r="AT549" s="64"/>
      <c r="AU549" s="64"/>
      <c r="AV549" s="64"/>
      <c r="AW549" s="64"/>
      <c r="AX549" s="64"/>
      <c r="AY549" s="64"/>
      <c r="AZ549" s="64"/>
      <c r="BA549" s="64"/>
      <c r="BB549" s="64"/>
      <c r="BC549" s="64"/>
      <c r="BD549" s="64"/>
      <c r="BE549" s="64"/>
      <c r="BF549" s="64"/>
      <c r="BG549" s="64"/>
      <c r="BH549" s="64"/>
      <c r="BI549" s="64"/>
      <c r="BJ549" s="64"/>
      <c r="BK549" s="64"/>
      <c r="BL549" s="64"/>
      <c r="BM549" s="64"/>
    </row>
    <row r="550" spans="1:65" ht="15.75" customHeight="1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  <c r="AQ550" s="64"/>
      <c r="AR550" s="64"/>
      <c r="AS550" s="64"/>
      <c r="AT550" s="64"/>
      <c r="AU550" s="64"/>
      <c r="AV550" s="64"/>
      <c r="AW550" s="64"/>
      <c r="AX550" s="64"/>
      <c r="AY550" s="64"/>
      <c r="AZ550" s="64"/>
      <c r="BA550" s="64"/>
      <c r="BB550" s="64"/>
      <c r="BC550" s="64"/>
      <c r="BD550" s="64"/>
      <c r="BE550" s="64"/>
      <c r="BF550" s="64"/>
      <c r="BG550" s="64"/>
      <c r="BH550" s="64"/>
      <c r="BI550" s="64"/>
      <c r="BJ550" s="64"/>
      <c r="BK550" s="64"/>
      <c r="BL550" s="64"/>
      <c r="BM550" s="64"/>
    </row>
    <row r="551" spans="1:65" ht="15.75" customHeight="1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/>
      <c r="BA551" s="64"/>
      <c r="BB551" s="64"/>
      <c r="BC551" s="64"/>
      <c r="BD551" s="64"/>
      <c r="BE551" s="64"/>
      <c r="BF551" s="64"/>
      <c r="BG551" s="64"/>
      <c r="BH551" s="64"/>
      <c r="BI551" s="64"/>
      <c r="BJ551" s="64"/>
      <c r="BK551" s="64"/>
      <c r="BL551" s="64"/>
      <c r="BM551" s="64"/>
    </row>
    <row r="552" spans="1:65" ht="15.75" customHeight="1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/>
      <c r="BA552" s="64"/>
      <c r="BB552" s="64"/>
      <c r="BC552" s="64"/>
      <c r="BD552" s="64"/>
      <c r="BE552" s="64"/>
      <c r="BF552" s="64"/>
      <c r="BG552" s="64"/>
      <c r="BH552" s="64"/>
      <c r="BI552" s="64"/>
      <c r="BJ552" s="64"/>
      <c r="BK552" s="64"/>
      <c r="BL552" s="64"/>
      <c r="BM552" s="64"/>
    </row>
    <row r="553" spans="1:65" ht="15.75" customHeight="1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/>
      <c r="BA553" s="64"/>
      <c r="BB553" s="64"/>
      <c r="BC553" s="64"/>
      <c r="BD553" s="64"/>
      <c r="BE553" s="64"/>
      <c r="BF553" s="64"/>
      <c r="BG553" s="64"/>
      <c r="BH553" s="64"/>
      <c r="BI553" s="64"/>
      <c r="BJ553" s="64"/>
      <c r="BK553" s="64"/>
      <c r="BL553" s="64"/>
      <c r="BM553" s="64"/>
    </row>
    <row r="554" spans="1:65" ht="15.75" customHeight="1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/>
      <c r="BA554" s="64"/>
      <c r="BB554" s="64"/>
      <c r="BC554" s="64"/>
      <c r="BD554" s="64"/>
      <c r="BE554" s="64"/>
      <c r="BF554" s="64"/>
      <c r="BG554" s="64"/>
      <c r="BH554" s="64"/>
      <c r="BI554" s="64"/>
      <c r="BJ554" s="64"/>
      <c r="BK554" s="64"/>
      <c r="BL554" s="64"/>
      <c r="BM554" s="64"/>
    </row>
    <row r="555" spans="1:65" ht="15.75" customHeight="1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/>
      <c r="BA555" s="64"/>
      <c r="BB555" s="64"/>
      <c r="BC555" s="64"/>
      <c r="BD555" s="64"/>
      <c r="BE555" s="64"/>
      <c r="BF555" s="64"/>
      <c r="BG555" s="64"/>
      <c r="BH555" s="64"/>
      <c r="BI555" s="64"/>
      <c r="BJ555" s="64"/>
      <c r="BK555" s="64"/>
      <c r="BL555" s="64"/>
      <c r="BM555" s="64"/>
    </row>
    <row r="556" spans="1:65" ht="15.75" customHeight="1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/>
      <c r="BA556" s="64"/>
      <c r="BB556" s="64"/>
      <c r="BC556" s="64"/>
      <c r="BD556" s="64"/>
      <c r="BE556" s="64"/>
      <c r="BF556" s="64"/>
      <c r="BG556" s="64"/>
      <c r="BH556" s="64"/>
      <c r="BI556" s="64"/>
      <c r="BJ556" s="64"/>
      <c r="BK556" s="64"/>
      <c r="BL556" s="64"/>
      <c r="BM556" s="64"/>
    </row>
    <row r="557" spans="1:65" ht="15.75" customHeight="1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/>
      <c r="BA557" s="64"/>
      <c r="BB557" s="64"/>
      <c r="BC557" s="64"/>
      <c r="BD557" s="64"/>
      <c r="BE557" s="64"/>
      <c r="BF557" s="64"/>
      <c r="BG557" s="64"/>
      <c r="BH557" s="64"/>
      <c r="BI557" s="64"/>
      <c r="BJ557" s="64"/>
      <c r="BK557" s="64"/>
      <c r="BL557" s="64"/>
      <c r="BM557" s="64"/>
    </row>
    <row r="558" spans="1:65" ht="15.75" customHeight="1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4"/>
      <c r="BB558" s="64"/>
      <c r="BC558" s="64"/>
      <c r="BD558" s="64"/>
      <c r="BE558" s="64"/>
      <c r="BF558" s="64"/>
      <c r="BG558" s="64"/>
      <c r="BH558" s="64"/>
      <c r="BI558" s="64"/>
      <c r="BJ558" s="64"/>
      <c r="BK558" s="64"/>
      <c r="BL558" s="64"/>
      <c r="BM558" s="64"/>
    </row>
    <row r="559" spans="1:65" ht="15.75" customHeight="1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  <c r="AQ559" s="64"/>
      <c r="AR559" s="64"/>
      <c r="AS559" s="64"/>
      <c r="AT559" s="64"/>
      <c r="AU559" s="64"/>
      <c r="AV559" s="64"/>
      <c r="AW559" s="64"/>
      <c r="AX559" s="64"/>
      <c r="AY559" s="64"/>
      <c r="AZ559" s="64"/>
      <c r="BA559" s="64"/>
      <c r="BB559" s="64"/>
      <c r="BC559" s="64"/>
      <c r="BD559" s="64"/>
      <c r="BE559" s="64"/>
      <c r="BF559" s="64"/>
      <c r="BG559" s="64"/>
      <c r="BH559" s="64"/>
      <c r="BI559" s="64"/>
      <c r="BJ559" s="64"/>
      <c r="BK559" s="64"/>
      <c r="BL559" s="64"/>
      <c r="BM559" s="64"/>
    </row>
    <row r="560" spans="1:65" ht="15.75" customHeight="1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/>
      <c r="BA560" s="64"/>
      <c r="BB560" s="64"/>
      <c r="BC560" s="64"/>
      <c r="BD560" s="64"/>
      <c r="BE560" s="64"/>
      <c r="BF560" s="64"/>
      <c r="BG560" s="64"/>
      <c r="BH560" s="64"/>
      <c r="BI560" s="64"/>
      <c r="BJ560" s="64"/>
      <c r="BK560" s="64"/>
      <c r="BL560" s="64"/>
      <c r="BM560" s="64"/>
    </row>
    <row r="561" spans="1:65" ht="15.75" customHeight="1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/>
      <c r="BA561" s="64"/>
      <c r="BB561" s="64"/>
      <c r="BC561" s="64"/>
      <c r="BD561" s="64"/>
      <c r="BE561" s="64"/>
      <c r="BF561" s="64"/>
      <c r="BG561" s="64"/>
      <c r="BH561" s="64"/>
      <c r="BI561" s="64"/>
      <c r="BJ561" s="64"/>
      <c r="BK561" s="64"/>
      <c r="BL561" s="64"/>
      <c r="BM561" s="64"/>
    </row>
    <row r="562" spans="1:65" ht="15.75" customHeight="1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/>
      <c r="BA562" s="64"/>
      <c r="BB562" s="64"/>
      <c r="BC562" s="64"/>
      <c r="BD562" s="64"/>
      <c r="BE562" s="64"/>
      <c r="BF562" s="64"/>
      <c r="BG562" s="64"/>
      <c r="BH562" s="64"/>
      <c r="BI562" s="64"/>
      <c r="BJ562" s="64"/>
      <c r="BK562" s="64"/>
      <c r="BL562" s="64"/>
      <c r="BM562" s="64"/>
    </row>
    <row r="563" spans="1:65" ht="15.75" customHeight="1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/>
      <c r="BA563" s="64"/>
      <c r="BB563" s="64"/>
      <c r="BC563" s="64"/>
      <c r="BD563" s="64"/>
      <c r="BE563" s="64"/>
      <c r="BF563" s="64"/>
      <c r="BG563" s="64"/>
      <c r="BH563" s="64"/>
      <c r="BI563" s="64"/>
      <c r="BJ563" s="64"/>
      <c r="BK563" s="64"/>
      <c r="BL563" s="64"/>
      <c r="BM563" s="64"/>
    </row>
    <row r="564" spans="1:65" ht="15.75" customHeight="1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/>
      <c r="BA564" s="64"/>
      <c r="BB564" s="64"/>
      <c r="BC564" s="64"/>
      <c r="BD564" s="64"/>
      <c r="BE564" s="64"/>
      <c r="BF564" s="64"/>
      <c r="BG564" s="64"/>
      <c r="BH564" s="64"/>
      <c r="BI564" s="64"/>
      <c r="BJ564" s="64"/>
      <c r="BK564" s="64"/>
      <c r="BL564" s="64"/>
      <c r="BM564" s="64"/>
    </row>
    <row r="565" spans="1:65" ht="15.75" customHeight="1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/>
      <c r="BA565" s="64"/>
      <c r="BB565" s="64"/>
      <c r="BC565" s="64"/>
      <c r="BD565" s="64"/>
      <c r="BE565" s="64"/>
      <c r="BF565" s="64"/>
      <c r="BG565" s="64"/>
      <c r="BH565" s="64"/>
      <c r="BI565" s="64"/>
      <c r="BJ565" s="64"/>
      <c r="BK565" s="64"/>
      <c r="BL565" s="64"/>
      <c r="BM565" s="64"/>
    </row>
    <row r="566" spans="1:65" ht="15.75" customHeight="1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  <c r="AQ566" s="64"/>
      <c r="AR566" s="64"/>
      <c r="AS566" s="64"/>
      <c r="AT566" s="64"/>
      <c r="AU566" s="64"/>
      <c r="AV566" s="64"/>
      <c r="AW566" s="64"/>
      <c r="AX566" s="64"/>
      <c r="AY566" s="64"/>
      <c r="AZ566" s="64"/>
      <c r="BA566" s="64"/>
      <c r="BB566" s="64"/>
      <c r="BC566" s="64"/>
      <c r="BD566" s="64"/>
      <c r="BE566" s="64"/>
      <c r="BF566" s="64"/>
      <c r="BG566" s="64"/>
      <c r="BH566" s="64"/>
      <c r="BI566" s="64"/>
      <c r="BJ566" s="64"/>
      <c r="BK566" s="64"/>
      <c r="BL566" s="64"/>
      <c r="BM566" s="64"/>
    </row>
    <row r="567" spans="1:65" ht="15.75" customHeight="1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  <c r="AQ567" s="64"/>
      <c r="AR567" s="64"/>
      <c r="AS567" s="64"/>
      <c r="AT567" s="64"/>
      <c r="AU567" s="64"/>
      <c r="AV567" s="64"/>
      <c r="AW567" s="64"/>
      <c r="AX567" s="64"/>
      <c r="AY567" s="64"/>
      <c r="AZ567" s="64"/>
      <c r="BA567" s="64"/>
      <c r="BB567" s="64"/>
      <c r="BC567" s="64"/>
      <c r="BD567" s="64"/>
      <c r="BE567" s="64"/>
      <c r="BF567" s="64"/>
      <c r="BG567" s="64"/>
      <c r="BH567" s="64"/>
      <c r="BI567" s="64"/>
      <c r="BJ567" s="64"/>
      <c r="BK567" s="64"/>
      <c r="BL567" s="64"/>
      <c r="BM567" s="64"/>
    </row>
    <row r="568" spans="1:65" ht="15.75" customHeight="1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  <c r="AP568" s="64"/>
      <c r="AQ568" s="64"/>
      <c r="AR568" s="64"/>
      <c r="AS568" s="64"/>
      <c r="AT568" s="64"/>
      <c r="AU568" s="64"/>
      <c r="AV568" s="64"/>
      <c r="AW568" s="64"/>
      <c r="AX568" s="64"/>
      <c r="AY568" s="64"/>
      <c r="AZ568" s="64"/>
      <c r="BA568" s="64"/>
      <c r="BB568" s="64"/>
      <c r="BC568" s="64"/>
      <c r="BD568" s="64"/>
      <c r="BE568" s="64"/>
      <c r="BF568" s="64"/>
      <c r="BG568" s="64"/>
      <c r="BH568" s="64"/>
      <c r="BI568" s="64"/>
      <c r="BJ568" s="64"/>
      <c r="BK568" s="64"/>
      <c r="BL568" s="64"/>
      <c r="BM568" s="64"/>
    </row>
    <row r="569" spans="1:65" ht="15.75" customHeight="1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  <c r="AQ569" s="64"/>
      <c r="AR569" s="64"/>
      <c r="AS569" s="64"/>
      <c r="AT569" s="64"/>
      <c r="AU569" s="64"/>
      <c r="AV569" s="64"/>
      <c r="AW569" s="64"/>
      <c r="AX569" s="64"/>
      <c r="AY569" s="64"/>
      <c r="AZ569" s="64"/>
      <c r="BA569" s="64"/>
      <c r="BB569" s="64"/>
      <c r="BC569" s="64"/>
      <c r="BD569" s="64"/>
      <c r="BE569" s="64"/>
      <c r="BF569" s="64"/>
      <c r="BG569" s="64"/>
      <c r="BH569" s="64"/>
      <c r="BI569" s="64"/>
      <c r="BJ569" s="64"/>
      <c r="BK569" s="64"/>
      <c r="BL569" s="64"/>
      <c r="BM569" s="64"/>
    </row>
    <row r="570" spans="1:65" ht="15.75" customHeight="1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N570" s="64"/>
      <c r="AO570" s="64"/>
      <c r="AP570" s="64"/>
      <c r="AQ570" s="64"/>
      <c r="AR570" s="64"/>
      <c r="AS570" s="64"/>
      <c r="AT570" s="64"/>
      <c r="AU570" s="64"/>
      <c r="AV570" s="64"/>
      <c r="AW570" s="64"/>
      <c r="AX570" s="64"/>
      <c r="AY570" s="64"/>
      <c r="AZ570" s="64"/>
      <c r="BA570" s="64"/>
      <c r="BB570" s="64"/>
      <c r="BC570" s="64"/>
      <c r="BD570" s="64"/>
      <c r="BE570" s="64"/>
      <c r="BF570" s="64"/>
      <c r="BG570" s="64"/>
      <c r="BH570" s="64"/>
      <c r="BI570" s="64"/>
      <c r="BJ570" s="64"/>
      <c r="BK570" s="64"/>
      <c r="BL570" s="64"/>
      <c r="BM570" s="64"/>
    </row>
    <row r="571" spans="1:65" ht="15.75" customHeight="1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  <c r="AQ571" s="64"/>
      <c r="AR571" s="64"/>
      <c r="AS571" s="64"/>
      <c r="AT571" s="64"/>
      <c r="AU571" s="64"/>
      <c r="AV571" s="64"/>
      <c r="AW571" s="64"/>
      <c r="AX571" s="64"/>
      <c r="AY571" s="64"/>
      <c r="AZ571" s="64"/>
      <c r="BA571" s="64"/>
      <c r="BB571" s="64"/>
      <c r="BC571" s="64"/>
      <c r="BD571" s="64"/>
      <c r="BE571" s="64"/>
      <c r="BF571" s="64"/>
      <c r="BG571" s="64"/>
      <c r="BH571" s="64"/>
      <c r="BI571" s="64"/>
      <c r="BJ571" s="64"/>
      <c r="BK571" s="64"/>
      <c r="BL571" s="64"/>
      <c r="BM571" s="64"/>
    </row>
    <row r="572" spans="1:65" ht="15.75" customHeight="1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N572" s="64"/>
      <c r="AO572" s="64"/>
      <c r="AP572" s="64"/>
      <c r="AQ572" s="64"/>
      <c r="AR572" s="64"/>
      <c r="AS572" s="64"/>
      <c r="AT572" s="64"/>
      <c r="AU572" s="64"/>
      <c r="AV572" s="64"/>
      <c r="AW572" s="64"/>
      <c r="AX572" s="64"/>
      <c r="AY572" s="64"/>
      <c r="AZ572" s="64"/>
      <c r="BA572" s="64"/>
      <c r="BB572" s="64"/>
      <c r="BC572" s="64"/>
      <c r="BD572" s="64"/>
      <c r="BE572" s="64"/>
      <c r="BF572" s="64"/>
      <c r="BG572" s="64"/>
      <c r="BH572" s="64"/>
      <c r="BI572" s="64"/>
      <c r="BJ572" s="64"/>
      <c r="BK572" s="64"/>
      <c r="BL572" s="64"/>
      <c r="BM572" s="64"/>
    </row>
    <row r="573" spans="1:65" ht="15.75" customHeight="1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  <c r="AP573" s="64"/>
      <c r="AQ573" s="64"/>
      <c r="AR573" s="64"/>
      <c r="AS573" s="64"/>
      <c r="AT573" s="64"/>
      <c r="AU573" s="64"/>
      <c r="AV573" s="64"/>
      <c r="AW573" s="64"/>
      <c r="AX573" s="64"/>
      <c r="AY573" s="64"/>
      <c r="AZ573" s="64"/>
      <c r="BA573" s="64"/>
      <c r="BB573" s="64"/>
      <c r="BC573" s="64"/>
      <c r="BD573" s="64"/>
      <c r="BE573" s="64"/>
      <c r="BF573" s="64"/>
      <c r="BG573" s="64"/>
      <c r="BH573" s="64"/>
      <c r="BI573" s="64"/>
      <c r="BJ573" s="64"/>
      <c r="BK573" s="64"/>
      <c r="BL573" s="64"/>
      <c r="BM573" s="64"/>
    </row>
    <row r="574" spans="1:65" ht="15.75" customHeight="1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  <c r="AP574" s="64"/>
      <c r="AQ574" s="64"/>
      <c r="AR574" s="64"/>
      <c r="AS574" s="64"/>
      <c r="AT574" s="64"/>
      <c r="AU574" s="64"/>
      <c r="AV574" s="64"/>
      <c r="AW574" s="64"/>
      <c r="AX574" s="64"/>
      <c r="AY574" s="64"/>
      <c r="AZ574" s="64"/>
      <c r="BA574" s="64"/>
      <c r="BB574" s="64"/>
      <c r="BC574" s="64"/>
      <c r="BD574" s="64"/>
      <c r="BE574" s="64"/>
      <c r="BF574" s="64"/>
      <c r="BG574" s="64"/>
      <c r="BH574" s="64"/>
      <c r="BI574" s="64"/>
      <c r="BJ574" s="64"/>
      <c r="BK574" s="64"/>
      <c r="BL574" s="64"/>
      <c r="BM574" s="64"/>
    </row>
    <row r="575" spans="1:65" ht="15.75" customHeight="1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/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  <c r="BD575" s="64"/>
      <c r="BE575" s="64"/>
      <c r="BF575" s="64"/>
      <c r="BG575" s="64"/>
      <c r="BH575" s="64"/>
      <c r="BI575" s="64"/>
      <c r="BJ575" s="64"/>
      <c r="BK575" s="64"/>
      <c r="BL575" s="64"/>
      <c r="BM575" s="64"/>
    </row>
    <row r="576" spans="1:65" ht="15.75" customHeight="1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  <c r="AP576" s="64"/>
      <c r="AQ576" s="64"/>
      <c r="AR576" s="64"/>
      <c r="AS576" s="64"/>
      <c r="AT576" s="64"/>
      <c r="AU576" s="64"/>
      <c r="AV576" s="64"/>
      <c r="AW576" s="64"/>
      <c r="AX576" s="64"/>
      <c r="AY576" s="64"/>
      <c r="AZ576" s="64"/>
      <c r="BA576" s="64"/>
      <c r="BB576" s="64"/>
      <c r="BC576" s="64"/>
      <c r="BD576" s="64"/>
      <c r="BE576" s="64"/>
      <c r="BF576" s="64"/>
      <c r="BG576" s="64"/>
      <c r="BH576" s="64"/>
      <c r="BI576" s="64"/>
      <c r="BJ576" s="64"/>
      <c r="BK576" s="64"/>
      <c r="BL576" s="64"/>
      <c r="BM576" s="64"/>
    </row>
    <row r="577" spans="1:65" ht="15.75" customHeight="1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  <c r="AZ577" s="64"/>
      <c r="BA577" s="64"/>
      <c r="BB577" s="64"/>
      <c r="BC577" s="64"/>
      <c r="BD577" s="64"/>
      <c r="BE577" s="64"/>
      <c r="BF577" s="64"/>
      <c r="BG577" s="64"/>
      <c r="BH577" s="64"/>
      <c r="BI577" s="64"/>
      <c r="BJ577" s="64"/>
      <c r="BK577" s="64"/>
      <c r="BL577" s="64"/>
      <c r="BM577" s="64"/>
    </row>
    <row r="578" spans="1:65" ht="15.75" customHeight="1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  <c r="AQ578" s="64"/>
      <c r="AR578" s="64"/>
      <c r="AS578" s="64"/>
      <c r="AT578" s="64"/>
      <c r="AU578" s="64"/>
      <c r="AV578" s="64"/>
      <c r="AW578" s="64"/>
      <c r="AX578" s="64"/>
      <c r="AY578" s="64"/>
      <c r="AZ578" s="64"/>
      <c r="BA578" s="64"/>
      <c r="BB578" s="64"/>
      <c r="BC578" s="64"/>
      <c r="BD578" s="64"/>
      <c r="BE578" s="64"/>
      <c r="BF578" s="64"/>
      <c r="BG578" s="64"/>
      <c r="BH578" s="64"/>
      <c r="BI578" s="64"/>
      <c r="BJ578" s="64"/>
      <c r="BK578" s="64"/>
      <c r="BL578" s="64"/>
      <c r="BM578" s="64"/>
    </row>
    <row r="579" spans="1:65" ht="15.75" customHeight="1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  <c r="AZ579" s="64"/>
      <c r="BA579" s="64"/>
      <c r="BB579" s="64"/>
      <c r="BC579" s="64"/>
      <c r="BD579" s="64"/>
      <c r="BE579" s="64"/>
      <c r="BF579" s="64"/>
      <c r="BG579" s="64"/>
      <c r="BH579" s="64"/>
      <c r="BI579" s="64"/>
      <c r="BJ579" s="64"/>
      <c r="BK579" s="64"/>
      <c r="BL579" s="64"/>
      <c r="BM579" s="64"/>
    </row>
    <row r="580" spans="1:65" ht="15.75" customHeight="1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  <c r="AP580" s="64"/>
      <c r="AQ580" s="64"/>
      <c r="AR580" s="64"/>
      <c r="AS580" s="64"/>
      <c r="AT580" s="64"/>
      <c r="AU580" s="64"/>
      <c r="AV580" s="64"/>
      <c r="AW580" s="64"/>
      <c r="AX580" s="64"/>
      <c r="AY580" s="64"/>
      <c r="AZ580" s="64"/>
      <c r="BA580" s="64"/>
      <c r="BB580" s="64"/>
      <c r="BC580" s="64"/>
      <c r="BD580" s="64"/>
      <c r="BE580" s="64"/>
      <c r="BF580" s="64"/>
      <c r="BG580" s="64"/>
      <c r="BH580" s="64"/>
      <c r="BI580" s="64"/>
      <c r="BJ580" s="64"/>
      <c r="BK580" s="64"/>
      <c r="BL580" s="64"/>
      <c r="BM580" s="64"/>
    </row>
    <row r="581" spans="1:65" ht="15.75" customHeight="1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  <c r="AP581" s="64"/>
      <c r="AQ581" s="64"/>
      <c r="AR581" s="64"/>
      <c r="AS581" s="64"/>
      <c r="AT581" s="64"/>
      <c r="AU581" s="64"/>
      <c r="AV581" s="64"/>
      <c r="AW581" s="64"/>
      <c r="AX581" s="64"/>
      <c r="AY581" s="64"/>
      <c r="AZ581" s="64"/>
      <c r="BA581" s="64"/>
      <c r="BB581" s="64"/>
      <c r="BC581" s="64"/>
      <c r="BD581" s="64"/>
      <c r="BE581" s="64"/>
      <c r="BF581" s="64"/>
      <c r="BG581" s="64"/>
      <c r="BH581" s="64"/>
      <c r="BI581" s="64"/>
      <c r="BJ581" s="64"/>
      <c r="BK581" s="64"/>
      <c r="BL581" s="64"/>
      <c r="BM581" s="64"/>
    </row>
    <row r="582" spans="1:65" ht="15.75" customHeight="1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N582" s="64"/>
      <c r="AO582" s="64"/>
      <c r="AP582" s="64"/>
      <c r="AQ582" s="64"/>
      <c r="AR582" s="64"/>
      <c r="AS582" s="64"/>
      <c r="AT582" s="64"/>
      <c r="AU582" s="64"/>
      <c r="AV582" s="64"/>
      <c r="AW582" s="64"/>
      <c r="AX582" s="64"/>
      <c r="AY582" s="64"/>
      <c r="AZ582" s="64"/>
      <c r="BA582" s="64"/>
      <c r="BB582" s="64"/>
      <c r="BC582" s="64"/>
      <c r="BD582" s="64"/>
      <c r="BE582" s="64"/>
      <c r="BF582" s="64"/>
      <c r="BG582" s="64"/>
      <c r="BH582" s="64"/>
      <c r="BI582" s="64"/>
      <c r="BJ582" s="64"/>
      <c r="BK582" s="64"/>
      <c r="BL582" s="64"/>
      <c r="BM582" s="64"/>
    </row>
    <row r="583" spans="1:65" ht="15.75" customHeight="1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  <c r="AP583" s="64"/>
      <c r="AQ583" s="64"/>
      <c r="AR583" s="64"/>
      <c r="AS583" s="64"/>
      <c r="AT583" s="64"/>
      <c r="AU583" s="64"/>
      <c r="AV583" s="64"/>
      <c r="AW583" s="64"/>
      <c r="AX583" s="64"/>
      <c r="AY583" s="64"/>
      <c r="AZ583" s="64"/>
      <c r="BA583" s="64"/>
      <c r="BB583" s="64"/>
      <c r="BC583" s="64"/>
      <c r="BD583" s="64"/>
      <c r="BE583" s="64"/>
      <c r="BF583" s="64"/>
      <c r="BG583" s="64"/>
      <c r="BH583" s="64"/>
      <c r="BI583" s="64"/>
      <c r="BJ583" s="64"/>
      <c r="BK583" s="64"/>
      <c r="BL583" s="64"/>
      <c r="BM583" s="64"/>
    </row>
    <row r="584" spans="1:65" ht="15.75" customHeight="1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N584" s="64"/>
      <c r="AO584" s="64"/>
      <c r="AP584" s="64"/>
      <c r="AQ584" s="64"/>
      <c r="AR584" s="64"/>
      <c r="AS584" s="64"/>
      <c r="AT584" s="64"/>
      <c r="AU584" s="64"/>
      <c r="AV584" s="64"/>
      <c r="AW584" s="64"/>
      <c r="AX584" s="64"/>
      <c r="AY584" s="64"/>
      <c r="AZ584" s="64"/>
      <c r="BA584" s="64"/>
      <c r="BB584" s="64"/>
      <c r="BC584" s="64"/>
      <c r="BD584" s="64"/>
      <c r="BE584" s="64"/>
      <c r="BF584" s="64"/>
      <c r="BG584" s="64"/>
      <c r="BH584" s="64"/>
      <c r="BI584" s="64"/>
      <c r="BJ584" s="64"/>
      <c r="BK584" s="64"/>
      <c r="BL584" s="64"/>
      <c r="BM584" s="64"/>
    </row>
    <row r="585" spans="1:65" ht="15.75" customHeight="1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  <c r="AP585" s="64"/>
      <c r="AQ585" s="64"/>
      <c r="AR585" s="64"/>
      <c r="AS585" s="64"/>
      <c r="AT585" s="64"/>
      <c r="AU585" s="64"/>
      <c r="AV585" s="64"/>
      <c r="AW585" s="64"/>
      <c r="AX585" s="64"/>
      <c r="AY585" s="64"/>
      <c r="AZ585" s="64"/>
      <c r="BA585" s="64"/>
      <c r="BB585" s="64"/>
      <c r="BC585" s="64"/>
      <c r="BD585" s="64"/>
      <c r="BE585" s="64"/>
      <c r="BF585" s="64"/>
      <c r="BG585" s="64"/>
      <c r="BH585" s="64"/>
      <c r="BI585" s="64"/>
      <c r="BJ585" s="64"/>
      <c r="BK585" s="64"/>
      <c r="BL585" s="64"/>
      <c r="BM585" s="64"/>
    </row>
    <row r="586" spans="1:65" ht="15.75" customHeight="1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  <c r="AP586" s="64"/>
      <c r="AQ586" s="64"/>
      <c r="AR586" s="64"/>
      <c r="AS586" s="64"/>
      <c r="AT586" s="64"/>
      <c r="AU586" s="64"/>
      <c r="AV586" s="64"/>
      <c r="AW586" s="64"/>
      <c r="AX586" s="64"/>
      <c r="AY586" s="64"/>
      <c r="AZ586" s="64"/>
      <c r="BA586" s="64"/>
      <c r="BB586" s="64"/>
      <c r="BC586" s="64"/>
      <c r="BD586" s="64"/>
      <c r="BE586" s="64"/>
      <c r="BF586" s="64"/>
      <c r="BG586" s="64"/>
      <c r="BH586" s="64"/>
      <c r="BI586" s="64"/>
      <c r="BJ586" s="64"/>
      <c r="BK586" s="64"/>
      <c r="BL586" s="64"/>
      <c r="BM586" s="64"/>
    </row>
    <row r="587" spans="1:65" ht="15.75" customHeight="1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N587" s="64"/>
      <c r="AO587" s="64"/>
      <c r="AP587" s="64"/>
      <c r="AQ587" s="64"/>
      <c r="AR587" s="64"/>
      <c r="AS587" s="64"/>
      <c r="AT587" s="64"/>
      <c r="AU587" s="64"/>
      <c r="AV587" s="64"/>
      <c r="AW587" s="64"/>
      <c r="AX587" s="64"/>
      <c r="AY587" s="64"/>
      <c r="AZ587" s="64"/>
      <c r="BA587" s="64"/>
      <c r="BB587" s="64"/>
      <c r="BC587" s="64"/>
      <c r="BD587" s="64"/>
      <c r="BE587" s="64"/>
      <c r="BF587" s="64"/>
      <c r="BG587" s="64"/>
      <c r="BH587" s="64"/>
      <c r="BI587" s="64"/>
      <c r="BJ587" s="64"/>
      <c r="BK587" s="64"/>
      <c r="BL587" s="64"/>
      <c r="BM587" s="64"/>
    </row>
    <row r="588" spans="1:65" ht="15.75" customHeight="1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  <c r="AP588" s="64"/>
      <c r="AQ588" s="64"/>
      <c r="AR588" s="64"/>
      <c r="AS588" s="64"/>
      <c r="AT588" s="64"/>
      <c r="AU588" s="64"/>
      <c r="AV588" s="64"/>
      <c r="AW588" s="64"/>
      <c r="AX588" s="64"/>
      <c r="AY588" s="64"/>
      <c r="AZ588" s="64"/>
      <c r="BA588" s="64"/>
      <c r="BB588" s="64"/>
      <c r="BC588" s="64"/>
      <c r="BD588" s="64"/>
      <c r="BE588" s="64"/>
      <c r="BF588" s="64"/>
      <c r="BG588" s="64"/>
      <c r="BH588" s="64"/>
      <c r="BI588" s="64"/>
      <c r="BJ588" s="64"/>
      <c r="BK588" s="64"/>
      <c r="BL588" s="64"/>
      <c r="BM588" s="64"/>
    </row>
    <row r="589" spans="1:65" ht="15.75" customHeight="1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/>
      <c r="AO589" s="64"/>
      <c r="AP589" s="64"/>
      <c r="AQ589" s="64"/>
      <c r="AR589" s="64"/>
      <c r="AS589" s="64"/>
      <c r="AT589" s="64"/>
      <c r="AU589" s="64"/>
      <c r="AV589" s="64"/>
      <c r="AW589" s="64"/>
      <c r="AX589" s="64"/>
      <c r="AY589" s="64"/>
      <c r="AZ589" s="64"/>
      <c r="BA589" s="64"/>
      <c r="BB589" s="64"/>
      <c r="BC589" s="64"/>
      <c r="BD589" s="64"/>
      <c r="BE589" s="64"/>
      <c r="BF589" s="64"/>
      <c r="BG589" s="64"/>
      <c r="BH589" s="64"/>
      <c r="BI589" s="64"/>
      <c r="BJ589" s="64"/>
      <c r="BK589" s="64"/>
      <c r="BL589" s="64"/>
      <c r="BM589" s="64"/>
    </row>
    <row r="590" spans="1:65" ht="15.75" customHeight="1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  <c r="AP590" s="64"/>
      <c r="AQ590" s="64"/>
      <c r="AR590" s="64"/>
      <c r="AS590" s="64"/>
      <c r="AT590" s="64"/>
      <c r="AU590" s="64"/>
      <c r="AV590" s="64"/>
      <c r="AW590" s="64"/>
      <c r="AX590" s="64"/>
      <c r="AY590" s="64"/>
      <c r="AZ590" s="64"/>
      <c r="BA590" s="64"/>
      <c r="BB590" s="64"/>
      <c r="BC590" s="64"/>
      <c r="BD590" s="64"/>
      <c r="BE590" s="64"/>
      <c r="BF590" s="64"/>
      <c r="BG590" s="64"/>
      <c r="BH590" s="64"/>
      <c r="BI590" s="64"/>
      <c r="BJ590" s="64"/>
      <c r="BK590" s="64"/>
      <c r="BL590" s="64"/>
      <c r="BM590" s="64"/>
    </row>
    <row r="591" spans="1:65" ht="15.75" customHeight="1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4"/>
      <c r="AE591" s="64"/>
      <c r="AF591" s="64"/>
      <c r="AG591" s="64"/>
      <c r="AH591" s="64"/>
      <c r="AI591" s="64"/>
      <c r="AJ591" s="64"/>
      <c r="AK591" s="64"/>
      <c r="AL591" s="64"/>
      <c r="AM591" s="64"/>
      <c r="AN591" s="64"/>
      <c r="AO591" s="64"/>
      <c r="AP591" s="64"/>
      <c r="AQ591" s="64"/>
      <c r="AR591" s="64"/>
      <c r="AS591" s="64"/>
      <c r="AT591" s="64"/>
      <c r="AU591" s="64"/>
      <c r="AV591" s="64"/>
      <c r="AW591" s="64"/>
      <c r="AX591" s="64"/>
      <c r="AY591" s="64"/>
      <c r="AZ591" s="64"/>
      <c r="BA591" s="64"/>
      <c r="BB591" s="64"/>
      <c r="BC591" s="64"/>
      <c r="BD591" s="64"/>
      <c r="BE591" s="64"/>
      <c r="BF591" s="64"/>
      <c r="BG591" s="64"/>
      <c r="BH591" s="64"/>
      <c r="BI591" s="64"/>
      <c r="BJ591" s="64"/>
      <c r="BK591" s="64"/>
      <c r="BL591" s="64"/>
      <c r="BM591" s="64"/>
    </row>
    <row r="592" spans="1:65" ht="15.75" customHeight="1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  <c r="AP592" s="64"/>
      <c r="AQ592" s="64"/>
      <c r="AR592" s="64"/>
      <c r="AS592" s="64"/>
      <c r="AT592" s="64"/>
      <c r="AU592" s="64"/>
      <c r="AV592" s="64"/>
      <c r="AW592" s="64"/>
      <c r="AX592" s="64"/>
      <c r="AY592" s="64"/>
      <c r="AZ592" s="64"/>
      <c r="BA592" s="64"/>
      <c r="BB592" s="64"/>
      <c r="BC592" s="64"/>
      <c r="BD592" s="64"/>
      <c r="BE592" s="64"/>
      <c r="BF592" s="64"/>
      <c r="BG592" s="64"/>
      <c r="BH592" s="64"/>
      <c r="BI592" s="64"/>
      <c r="BJ592" s="64"/>
      <c r="BK592" s="64"/>
      <c r="BL592" s="64"/>
      <c r="BM592" s="64"/>
    </row>
    <row r="593" spans="1:65" ht="15.75" customHeight="1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  <c r="BD593" s="64"/>
      <c r="BE593" s="64"/>
      <c r="BF593" s="64"/>
      <c r="BG593" s="64"/>
      <c r="BH593" s="64"/>
      <c r="BI593" s="64"/>
      <c r="BJ593" s="64"/>
      <c r="BK593" s="64"/>
      <c r="BL593" s="64"/>
      <c r="BM593" s="64"/>
    </row>
    <row r="594" spans="1:65" ht="15.75" customHeight="1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  <c r="AZ594" s="64"/>
      <c r="BA594" s="64"/>
      <c r="BB594" s="64"/>
      <c r="BC594" s="64"/>
      <c r="BD594" s="64"/>
      <c r="BE594" s="64"/>
      <c r="BF594" s="64"/>
      <c r="BG594" s="64"/>
      <c r="BH594" s="64"/>
      <c r="BI594" s="64"/>
      <c r="BJ594" s="64"/>
      <c r="BK594" s="64"/>
      <c r="BL594" s="64"/>
      <c r="BM594" s="64"/>
    </row>
    <row r="595" spans="1:65" ht="15.75" customHeight="1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  <c r="AZ595" s="64"/>
      <c r="BA595" s="64"/>
      <c r="BB595" s="64"/>
      <c r="BC595" s="64"/>
      <c r="BD595" s="64"/>
      <c r="BE595" s="64"/>
      <c r="BF595" s="64"/>
      <c r="BG595" s="64"/>
      <c r="BH595" s="64"/>
      <c r="BI595" s="64"/>
      <c r="BJ595" s="64"/>
      <c r="BK595" s="64"/>
      <c r="BL595" s="64"/>
      <c r="BM595" s="64"/>
    </row>
    <row r="596" spans="1:65" ht="15.75" customHeight="1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  <c r="AP596" s="64"/>
      <c r="AQ596" s="64"/>
      <c r="AR596" s="64"/>
      <c r="AS596" s="64"/>
      <c r="AT596" s="64"/>
      <c r="AU596" s="64"/>
      <c r="AV596" s="64"/>
      <c r="AW596" s="64"/>
      <c r="AX596" s="64"/>
      <c r="AY596" s="64"/>
      <c r="AZ596" s="64"/>
      <c r="BA596" s="64"/>
      <c r="BB596" s="64"/>
      <c r="BC596" s="64"/>
      <c r="BD596" s="64"/>
      <c r="BE596" s="64"/>
      <c r="BF596" s="64"/>
      <c r="BG596" s="64"/>
      <c r="BH596" s="64"/>
      <c r="BI596" s="64"/>
      <c r="BJ596" s="64"/>
      <c r="BK596" s="64"/>
      <c r="BL596" s="64"/>
      <c r="BM596" s="64"/>
    </row>
    <row r="597" spans="1:65" ht="15.75" customHeight="1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4"/>
      <c r="BB597" s="64"/>
      <c r="BC597" s="64"/>
      <c r="BD597" s="64"/>
      <c r="BE597" s="64"/>
      <c r="BF597" s="64"/>
      <c r="BG597" s="64"/>
      <c r="BH597" s="64"/>
      <c r="BI597" s="64"/>
      <c r="BJ597" s="64"/>
      <c r="BK597" s="64"/>
      <c r="BL597" s="64"/>
      <c r="BM597" s="64"/>
    </row>
    <row r="598" spans="1:65" ht="15.75" customHeight="1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4"/>
      <c r="AE598" s="64"/>
      <c r="AF598" s="64"/>
      <c r="AG598" s="64"/>
      <c r="AH598" s="64"/>
      <c r="AI598" s="64"/>
      <c r="AJ598" s="64"/>
      <c r="AK598" s="64"/>
      <c r="AL598" s="64"/>
      <c r="AM598" s="64"/>
      <c r="AN598" s="64"/>
      <c r="AO598" s="64"/>
      <c r="AP598" s="64"/>
      <c r="AQ598" s="64"/>
      <c r="AR598" s="64"/>
      <c r="AS598" s="64"/>
      <c r="AT598" s="64"/>
      <c r="AU598" s="64"/>
      <c r="AV598" s="64"/>
      <c r="AW598" s="64"/>
      <c r="AX598" s="64"/>
      <c r="AY598" s="64"/>
      <c r="AZ598" s="64"/>
      <c r="BA598" s="64"/>
      <c r="BB598" s="64"/>
      <c r="BC598" s="64"/>
      <c r="BD598" s="64"/>
      <c r="BE598" s="64"/>
      <c r="BF598" s="64"/>
      <c r="BG598" s="64"/>
      <c r="BH598" s="64"/>
      <c r="BI598" s="64"/>
      <c r="BJ598" s="64"/>
      <c r="BK598" s="64"/>
      <c r="BL598" s="64"/>
      <c r="BM598" s="64"/>
    </row>
    <row r="599" spans="1:65" ht="15.75" customHeight="1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4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  <c r="AP599" s="64"/>
      <c r="AQ599" s="64"/>
      <c r="AR599" s="64"/>
      <c r="AS599" s="64"/>
      <c r="AT599" s="64"/>
      <c r="AU599" s="64"/>
      <c r="AV599" s="64"/>
      <c r="AW599" s="64"/>
      <c r="AX599" s="64"/>
      <c r="AY599" s="64"/>
      <c r="AZ599" s="64"/>
      <c r="BA599" s="64"/>
      <c r="BB599" s="64"/>
      <c r="BC599" s="64"/>
      <c r="BD599" s="64"/>
      <c r="BE599" s="64"/>
      <c r="BF599" s="64"/>
      <c r="BG599" s="64"/>
      <c r="BH599" s="64"/>
      <c r="BI599" s="64"/>
      <c r="BJ599" s="64"/>
      <c r="BK599" s="64"/>
      <c r="BL599" s="64"/>
      <c r="BM599" s="64"/>
    </row>
    <row r="600" spans="1:65" ht="15.75" customHeight="1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4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  <c r="AP600" s="64"/>
      <c r="AQ600" s="64"/>
      <c r="AR600" s="64"/>
      <c r="AS600" s="64"/>
      <c r="AT600" s="64"/>
      <c r="AU600" s="64"/>
      <c r="AV600" s="64"/>
      <c r="AW600" s="64"/>
      <c r="AX600" s="64"/>
      <c r="AY600" s="64"/>
      <c r="AZ600" s="64"/>
      <c r="BA600" s="64"/>
      <c r="BB600" s="64"/>
      <c r="BC600" s="64"/>
      <c r="BD600" s="64"/>
      <c r="BE600" s="64"/>
      <c r="BF600" s="64"/>
      <c r="BG600" s="64"/>
      <c r="BH600" s="64"/>
      <c r="BI600" s="64"/>
      <c r="BJ600" s="64"/>
      <c r="BK600" s="64"/>
      <c r="BL600" s="64"/>
      <c r="BM600" s="64"/>
    </row>
    <row r="601" spans="1:65" ht="15.75" customHeight="1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4"/>
      <c r="AE601" s="64"/>
      <c r="AF601" s="64"/>
      <c r="AG601" s="64"/>
      <c r="AH601" s="64"/>
      <c r="AI601" s="64"/>
      <c r="AJ601" s="64"/>
      <c r="AK601" s="64"/>
      <c r="AL601" s="64"/>
      <c r="AM601" s="64"/>
      <c r="AN601" s="64"/>
      <c r="AO601" s="64"/>
      <c r="AP601" s="64"/>
      <c r="AQ601" s="64"/>
      <c r="AR601" s="64"/>
      <c r="AS601" s="64"/>
      <c r="AT601" s="64"/>
      <c r="AU601" s="64"/>
      <c r="AV601" s="64"/>
      <c r="AW601" s="64"/>
      <c r="AX601" s="64"/>
      <c r="AY601" s="64"/>
      <c r="AZ601" s="64"/>
      <c r="BA601" s="64"/>
      <c r="BB601" s="64"/>
      <c r="BC601" s="64"/>
      <c r="BD601" s="64"/>
      <c r="BE601" s="64"/>
      <c r="BF601" s="64"/>
      <c r="BG601" s="64"/>
      <c r="BH601" s="64"/>
      <c r="BI601" s="64"/>
      <c r="BJ601" s="64"/>
      <c r="BK601" s="64"/>
      <c r="BL601" s="64"/>
      <c r="BM601" s="64"/>
    </row>
    <row r="602" spans="1:65" ht="15.75" customHeight="1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  <c r="AP602" s="64"/>
      <c r="AQ602" s="64"/>
      <c r="AR602" s="64"/>
      <c r="AS602" s="64"/>
      <c r="AT602" s="64"/>
      <c r="AU602" s="64"/>
      <c r="AV602" s="64"/>
      <c r="AW602" s="64"/>
      <c r="AX602" s="64"/>
      <c r="AY602" s="64"/>
      <c r="AZ602" s="64"/>
      <c r="BA602" s="64"/>
      <c r="BB602" s="64"/>
      <c r="BC602" s="64"/>
      <c r="BD602" s="64"/>
      <c r="BE602" s="64"/>
      <c r="BF602" s="64"/>
      <c r="BG602" s="64"/>
      <c r="BH602" s="64"/>
      <c r="BI602" s="64"/>
      <c r="BJ602" s="64"/>
      <c r="BK602" s="64"/>
      <c r="BL602" s="64"/>
      <c r="BM602" s="64"/>
    </row>
    <row r="603" spans="1:65" ht="15.75" customHeight="1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H603" s="64"/>
      <c r="AI603" s="64"/>
      <c r="AJ603" s="64"/>
      <c r="AK603" s="64"/>
      <c r="AL603" s="64"/>
      <c r="AM603" s="64"/>
      <c r="AN603" s="64"/>
      <c r="AO603" s="64"/>
      <c r="AP603" s="64"/>
      <c r="AQ603" s="64"/>
      <c r="AR603" s="64"/>
      <c r="AS603" s="64"/>
      <c r="AT603" s="64"/>
      <c r="AU603" s="64"/>
      <c r="AV603" s="64"/>
      <c r="AW603" s="64"/>
      <c r="AX603" s="64"/>
      <c r="AY603" s="64"/>
      <c r="AZ603" s="64"/>
      <c r="BA603" s="64"/>
      <c r="BB603" s="64"/>
      <c r="BC603" s="64"/>
      <c r="BD603" s="64"/>
      <c r="BE603" s="64"/>
      <c r="BF603" s="64"/>
      <c r="BG603" s="64"/>
      <c r="BH603" s="64"/>
      <c r="BI603" s="64"/>
      <c r="BJ603" s="64"/>
      <c r="BK603" s="64"/>
      <c r="BL603" s="64"/>
      <c r="BM603" s="64"/>
    </row>
    <row r="604" spans="1:65" ht="15.75" customHeight="1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  <c r="AP604" s="64"/>
      <c r="AQ604" s="64"/>
      <c r="AR604" s="64"/>
      <c r="AS604" s="64"/>
      <c r="AT604" s="64"/>
      <c r="AU604" s="64"/>
      <c r="AV604" s="64"/>
      <c r="AW604" s="64"/>
      <c r="AX604" s="64"/>
      <c r="AY604" s="64"/>
      <c r="AZ604" s="64"/>
      <c r="BA604" s="64"/>
      <c r="BB604" s="64"/>
      <c r="BC604" s="64"/>
      <c r="BD604" s="64"/>
      <c r="BE604" s="64"/>
      <c r="BF604" s="64"/>
      <c r="BG604" s="64"/>
      <c r="BH604" s="64"/>
      <c r="BI604" s="64"/>
      <c r="BJ604" s="64"/>
      <c r="BK604" s="64"/>
      <c r="BL604" s="64"/>
      <c r="BM604" s="64"/>
    </row>
    <row r="605" spans="1:65" ht="15.75" customHeight="1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H605" s="64"/>
      <c r="AI605" s="64"/>
      <c r="AJ605" s="64"/>
      <c r="AK605" s="64"/>
      <c r="AL605" s="64"/>
      <c r="AM605" s="64"/>
      <c r="AN605" s="64"/>
      <c r="AO605" s="64"/>
      <c r="AP605" s="64"/>
      <c r="AQ605" s="64"/>
      <c r="AR605" s="64"/>
      <c r="AS605" s="64"/>
      <c r="AT605" s="64"/>
      <c r="AU605" s="64"/>
      <c r="AV605" s="64"/>
      <c r="AW605" s="64"/>
      <c r="AX605" s="64"/>
      <c r="AY605" s="64"/>
      <c r="AZ605" s="64"/>
      <c r="BA605" s="64"/>
      <c r="BB605" s="64"/>
      <c r="BC605" s="64"/>
      <c r="BD605" s="64"/>
      <c r="BE605" s="64"/>
      <c r="BF605" s="64"/>
      <c r="BG605" s="64"/>
      <c r="BH605" s="64"/>
      <c r="BI605" s="64"/>
      <c r="BJ605" s="64"/>
      <c r="BK605" s="64"/>
      <c r="BL605" s="64"/>
      <c r="BM605" s="64"/>
    </row>
    <row r="606" spans="1:65" ht="15.75" customHeight="1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  <c r="AP606" s="64"/>
      <c r="AQ606" s="64"/>
      <c r="AR606" s="64"/>
      <c r="AS606" s="64"/>
      <c r="AT606" s="64"/>
      <c r="AU606" s="64"/>
      <c r="AV606" s="64"/>
      <c r="AW606" s="64"/>
      <c r="AX606" s="64"/>
      <c r="AY606" s="64"/>
      <c r="AZ606" s="64"/>
      <c r="BA606" s="64"/>
      <c r="BB606" s="64"/>
      <c r="BC606" s="64"/>
      <c r="BD606" s="64"/>
      <c r="BE606" s="64"/>
      <c r="BF606" s="64"/>
      <c r="BG606" s="64"/>
      <c r="BH606" s="64"/>
      <c r="BI606" s="64"/>
      <c r="BJ606" s="64"/>
      <c r="BK606" s="64"/>
      <c r="BL606" s="64"/>
      <c r="BM606" s="64"/>
    </row>
    <row r="607" spans="1:65" ht="15.75" customHeight="1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  <c r="AP607" s="64"/>
      <c r="AQ607" s="64"/>
      <c r="AR607" s="64"/>
      <c r="AS607" s="64"/>
      <c r="AT607" s="64"/>
      <c r="AU607" s="64"/>
      <c r="AV607" s="64"/>
      <c r="AW607" s="64"/>
      <c r="AX607" s="64"/>
      <c r="AY607" s="64"/>
      <c r="AZ607" s="64"/>
      <c r="BA607" s="64"/>
      <c r="BB607" s="64"/>
      <c r="BC607" s="64"/>
      <c r="BD607" s="64"/>
      <c r="BE607" s="64"/>
      <c r="BF607" s="64"/>
      <c r="BG607" s="64"/>
      <c r="BH607" s="64"/>
      <c r="BI607" s="64"/>
      <c r="BJ607" s="64"/>
      <c r="BK607" s="64"/>
      <c r="BL607" s="64"/>
      <c r="BM607" s="64"/>
    </row>
    <row r="608" spans="1:65" ht="15.75" customHeight="1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  <c r="AP608" s="64"/>
      <c r="AQ608" s="64"/>
      <c r="AR608" s="64"/>
      <c r="AS608" s="64"/>
      <c r="AT608" s="64"/>
      <c r="AU608" s="64"/>
      <c r="AV608" s="64"/>
      <c r="AW608" s="64"/>
      <c r="AX608" s="64"/>
      <c r="AY608" s="64"/>
      <c r="AZ608" s="64"/>
      <c r="BA608" s="64"/>
      <c r="BB608" s="64"/>
      <c r="BC608" s="64"/>
      <c r="BD608" s="64"/>
      <c r="BE608" s="64"/>
      <c r="BF608" s="64"/>
      <c r="BG608" s="64"/>
      <c r="BH608" s="64"/>
      <c r="BI608" s="64"/>
      <c r="BJ608" s="64"/>
      <c r="BK608" s="64"/>
      <c r="BL608" s="64"/>
      <c r="BM608" s="64"/>
    </row>
    <row r="609" spans="1:65" ht="15.75" customHeight="1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H609" s="64"/>
      <c r="AI609" s="64"/>
      <c r="AJ609" s="64"/>
      <c r="AK609" s="64"/>
      <c r="AL609" s="64"/>
      <c r="AM609" s="64"/>
      <c r="AN609" s="64"/>
      <c r="AO609" s="64"/>
      <c r="AP609" s="64"/>
      <c r="AQ609" s="64"/>
      <c r="AR609" s="64"/>
      <c r="AS609" s="64"/>
      <c r="AT609" s="64"/>
      <c r="AU609" s="64"/>
      <c r="AV609" s="64"/>
      <c r="AW609" s="64"/>
      <c r="AX609" s="64"/>
      <c r="AY609" s="64"/>
      <c r="AZ609" s="64"/>
      <c r="BA609" s="64"/>
      <c r="BB609" s="64"/>
      <c r="BC609" s="64"/>
      <c r="BD609" s="64"/>
      <c r="BE609" s="64"/>
      <c r="BF609" s="64"/>
      <c r="BG609" s="64"/>
      <c r="BH609" s="64"/>
      <c r="BI609" s="64"/>
      <c r="BJ609" s="64"/>
      <c r="BK609" s="64"/>
      <c r="BL609" s="64"/>
      <c r="BM609" s="64"/>
    </row>
    <row r="610" spans="1:65" ht="15.75" customHeight="1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4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  <c r="AP610" s="64"/>
      <c r="AQ610" s="64"/>
      <c r="AR610" s="64"/>
      <c r="AS610" s="64"/>
      <c r="AT610" s="64"/>
      <c r="AU610" s="64"/>
      <c r="AV610" s="64"/>
      <c r="AW610" s="64"/>
      <c r="AX610" s="64"/>
      <c r="AY610" s="64"/>
      <c r="AZ610" s="64"/>
      <c r="BA610" s="64"/>
      <c r="BB610" s="64"/>
      <c r="BC610" s="64"/>
      <c r="BD610" s="64"/>
      <c r="BE610" s="64"/>
      <c r="BF610" s="64"/>
      <c r="BG610" s="64"/>
      <c r="BH610" s="64"/>
      <c r="BI610" s="64"/>
      <c r="BJ610" s="64"/>
      <c r="BK610" s="64"/>
      <c r="BL610" s="64"/>
      <c r="BM610" s="64"/>
    </row>
    <row r="611" spans="1:65" ht="15.75" customHeight="1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  <c r="AP611" s="64"/>
      <c r="AQ611" s="64"/>
      <c r="AR611" s="64"/>
      <c r="AS611" s="64"/>
      <c r="AT611" s="64"/>
      <c r="AU611" s="64"/>
      <c r="AV611" s="64"/>
      <c r="AW611" s="64"/>
      <c r="AX611" s="64"/>
      <c r="AY611" s="64"/>
      <c r="AZ611" s="64"/>
      <c r="BA611" s="64"/>
      <c r="BB611" s="64"/>
      <c r="BC611" s="64"/>
      <c r="BD611" s="64"/>
      <c r="BE611" s="64"/>
      <c r="BF611" s="64"/>
      <c r="BG611" s="64"/>
      <c r="BH611" s="64"/>
      <c r="BI611" s="64"/>
      <c r="BJ611" s="64"/>
      <c r="BK611" s="64"/>
      <c r="BL611" s="64"/>
      <c r="BM611" s="64"/>
    </row>
    <row r="612" spans="1:65" ht="15.75" customHeight="1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  <c r="AZ612" s="64"/>
      <c r="BA612" s="64"/>
      <c r="BB612" s="64"/>
      <c r="BC612" s="64"/>
      <c r="BD612" s="64"/>
      <c r="BE612" s="64"/>
      <c r="BF612" s="64"/>
      <c r="BG612" s="64"/>
      <c r="BH612" s="64"/>
      <c r="BI612" s="64"/>
      <c r="BJ612" s="64"/>
      <c r="BK612" s="64"/>
      <c r="BL612" s="64"/>
      <c r="BM612" s="64"/>
    </row>
    <row r="613" spans="1:65" ht="15.75" customHeight="1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  <c r="AP613" s="64"/>
      <c r="AQ613" s="64"/>
      <c r="AR613" s="64"/>
      <c r="AS613" s="64"/>
      <c r="AT613" s="64"/>
      <c r="AU613" s="64"/>
      <c r="AV613" s="64"/>
      <c r="AW613" s="64"/>
      <c r="AX613" s="64"/>
      <c r="AY613" s="64"/>
      <c r="AZ613" s="64"/>
      <c r="BA613" s="64"/>
      <c r="BB613" s="64"/>
      <c r="BC613" s="64"/>
      <c r="BD613" s="64"/>
      <c r="BE613" s="64"/>
      <c r="BF613" s="64"/>
      <c r="BG613" s="64"/>
      <c r="BH613" s="64"/>
      <c r="BI613" s="64"/>
      <c r="BJ613" s="64"/>
      <c r="BK613" s="64"/>
      <c r="BL613" s="64"/>
      <c r="BM613" s="64"/>
    </row>
    <row r="614" spans="1:65" ht="15.75" customHeight="1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64"/>
      <c r="AT614" s="64"/>
      <c r="AU614" s="64"/>
      <c r="AV614" s="64"/>
      <c r="AW614" s="64"/>
      <c r="AX614" s="64"/>
      <c r="AY614" s="64"/>
      <c r="AZ614" s="64"/>
      <c r="BA614" s="64"/>
      <c r="BB614" s="64"/>
      <c r="BC614" s="64"/>
      <c r="BD614" s="64"/>
      <c r="BE614" s="64"/>
      <c r="BF614" s="64"/>
      <c r="BG614" s="64"/>
      <c r="BH614" s="64"/>
      <c r="BI614" s="64"/>
      <c r="BJ614" s="64"/>
      <c r="BK614" s="64"/>
      <c r="BL614" s="64"/>
      <c r="BM614" s="64"/>
    </row>
    <row r="615" spans="1:65" ht="15.75" customHeight="1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4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  <c r="AP615" s="64"/>
      <c r="AQ615" s="64"/>
      <c r="AR615" s="64"/>
      <c r="AS615" s="64"/>
      <c r="AT615" s="64"/>
      <c r="AU615" s="64"/>
      <c r="AV615" s="64"/>
      <c r="AW615" s="64"/>
      <c r="AX615" s="64"/>
      <c r="AY615" s="64"/>
      <c r="AZ615" s="64"/>
      <c r="BA615" s="64"/>
      <c r="BB615" s="64"/>
      <c r="BC615" s="64"/>
      <c r="BD615" s="64"/>
      <c r="BE615" s="64"/>
      <c r="BF615" s="64"/>
      <c r="BG615" s="64"/>
      <c r="BH615" s="64"/>
      <c r="BI615" s="64"/>
      <c r="BJ615" s="64"/>
      <c r="BK615" s="64"/>
      <c r="BL615" s="64"/>
      <c r="BM615" s="64"/>
    </row>
    <row r="616" spans="1:65" ht="15.75" customHeight="1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4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  <c r="AP616" s="64"/>
      <c r="AQ616" s="64"/>
      <c r="AR616" s="64"/>
      <c r="AS616" s="64"/>
      <c r="AT616" s="64"/>
      <c r="AU616" s="64"/>
      <c r="AV616" s="64"/>
      <c r="AW616" s="64"/>
      <c r="AX616" s="64"/>
      <c r="AY616" s="64"/>
      <c r="AZ616" s="64"/>
      <c r="BA616" s="64"/>
      <c r="BB616" s="64"/>
      <c r="BC616" s="64"/>
      <c r="BD616" s="64"/>
      <c r="BE616" s="64"/>
      <c r="BF616" s="64"/>
      <c r="BG616" s="64"/>
      <c r="BH616" s="64"/>
      <c r="BI616" s="64"/>
      <c r="BJ616" s="64"/>
      <c r="BK616" s="64"/>
      <c r="BL616" s="64"/>
      <c r="BM616" s="64"/>
    </row>
    <row r="617" spans="1:65" ht="15.75" customHeight="1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4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  <c r="AP617" s="64"/>
      <c r="AQ617" s="64"/>
      <c r="AR617" s="64"/>
      <c r="AS617" s="64"/>
      <c r="AT617" s="64"/>
      <c r="AU617" s="64"/>
      <c r="AV617" s="64"/>
      <c r="AW617" s="64"/>
      <c r="AX617" s="64"/>
      <c r="AY617" s="64"/>
      <c r="AZ617" s="64"/>
      <c r="BA617" s="64"/>
      <c r="BB617" s="64"/>
      <c r="BC617" s="64"/>
      <c r="BD617" s="64"/>
      <c r="BE617" s="64"/>
      <c r="BF617" s="64"/>
      <c r="BG617" s="64"/>
      <c r="BH617" s="64"/>
      <c r="BI617" s="64"/>
      <c r="BJ617" s="64"/>
      <c r="BK617" s="64"/>
      <c r="BL617" s="64"/>
      <c r="BM617" s="64"/>
    </row>
    <row r="618" spans="1:65" ht="15.75" customHeight="1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64"/>
      <c r="AJ618" s="64"/>
      <c r="AK618" s="64"/>
      <c r="AL618" s="64"/>
      <c r="AM618" s="64"/>
      <c r="AN618" s="64"/>
      <c r="AO618" s="64"/>
      <c r="AP618" s="64"/>
      <c r="AQ618" s="64"/>
      <c r="AR618" s="64"/>
      <c r="AS618" s="64"/>
      <c r="AT618" s="64"/>
      <c r="AU618" s="64"/>
      <c r="AV618" s="64"/>
      <c r="AW618" s="64"/>
      <c r="AX618" s="64"/>
      <c r="AY618" s="64"/>
      <c r="AZ618" s="64"/>
      <c r="BA618" s="64"/>
      <c r="BB618" s="64"/>
      <c r="BC618" s="64"/>
      <c r="BD618" s="64"/>
      <c r="BE618" s="64"/>
      <c r="BF618" s="64"/>
      <c r="BG618" s="64"/>
      <c r="BH618" s="64"/>
      <c r="BI618" s="64"/>
      <c r="BJ618" s="64"/>
      <c r="BK618" s="64"/>
      <c r="BL618" s="64"/>
      <c r="BM618" s="64"/>
    </row>
    <row r="619" spans="1:65" ht="15.75" customHeight="1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4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  <c r="AP619" s="64"/>
      <c r="AQ619" s="64"/>
      <c r="AR619" s="64"/>
      <c r="AS619" s="64"/>
      <c r="AT619" s="64"/>
      <c r="AU619" s="64"/>
      <c r="AV619" s="64"/>
      <c r="AW619" s="64"/>
      <c r="AX619" s="64"/>
      <c r="AY619" s="64"/>
      <c r="AZ619" s="64"/>
      <c r="BA619" s="64"/>
      <c r="BB619" s="64"/>
      <c r="BC619" s="64"/>
      <c r="BD619" s="64"/>
      <c r="BE619" s="64"/>
      <c r="BF619" s="64"/>
      <c r="BG619" s="64"/>
      <c r="BH619" s="64"/>
      <c r="BI619" s="64"/>
      <c r="BJ619" s="64"/>
      <c r="BK619" s="64"/>
      <c r="BL619" s="64"/>
      <c r="BM619" s="64"/>
    </row>
    <row r="620" spans="1:65" ht="15.75" customHeight="1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4"/>
      <c r="AE620" s="64"/>
      <c r="AF620" s="64"/>
      <c r="AG620" s="64"/>
      <c r="AH620" s="64"/>
      <c r="AI620" s="64"/>
      <c r="AJ620" s="6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64"/>
      <c r="AV620" s="6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64"/>
      <c r="BH620" s="64"/>
      <c r="BI620" s="64"/>
      <c r="BJ620" s="64"/>
      <c r="BK620" s="64"/>
      <c r="BL620" s="64"/>
      <c r="BM620" s="64"/>
    </row>
    <row r="621" spans="1:65" ht="15.75" customHeight="1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4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  <c r="AP621" s="64"/>
      <c r="AQ621" s="64"/>
      <c r="AR621" s="64"/>
      <c r="AS621" s="64"/>
      <c r="AT621" s="64"/>
      <c r="AU621" s="64"/>
      <c r="AV621" s="64"/>
      <c r="AW621" s="64"/>
      <c r="AX621" s="64"/>
      <c r="AY621" s="64"/>
      <c r="AZ621" s="64"/>
      <c r="BA621" s="64"/>
      <c r="BB621" s="64"/>
      <c r="BC621" s="64"/>
      <c r="BD621" s="64"/>
      <c r="BE621" s="64"/>
      <c r="BF621" s="64"/>
      <c r="BG621" s="64"/>
      <c r="BH621" s="64"/>
      <c r="BI621" s="64"/>
      <c r="BJ621" s="64"/>
      <c r="BK621" s="64"/>
      <c r="BL621" s="64"/>
      <c r="BM621" s="64"/>
    </row>
    <row r="622" spans="1:65" ht="15.75" customHeight="1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4"/>
      <c r="AJ622" s="64"/>
      <c r="AK622" s="64"/>
      <c r="AL622" s="64"/>
      <c r="AM622" s="64"/>
      <c r="AN622" s="64"/>
      <c r="AO622" s="64"/>
      <c r="AP622" s="64"/>
      <c r="AQ622" s="64"/>
      <c r="AR622" s="64"/>
      <c r="AS622" s="64"/>
      <c r="AT622" s="64"/>
      <c r="AU622" s="64"/>
      <c r="AV622" s="64"/>
      <c r="AW622" s="64"/>
      <c r="AX622" s="64"/>
      <c r="AY622" s="64"/>
      <c r="AZ622" s="64"/>
      <c r="BA622" s="64"/>
      <c r="BB622" s="64"/>
      <c r="BC622" s="64"/>
      <c r="BD622" s="64"/>
      <c r="BE622" s="64"/>
      <c r="BF622" s="64"/>
      <c r="BG622" s="64"/>
      <c r="BH622" s="64"/>
      <c r="BI622" s="64"/>
      <c r="BJ622" s="64"/>
      <c r="BK622" s="64"/>
      <c r="BL622" s="64"/>
      <c r="BM622" s="64"/>
    </row>
    <row r="623" spans="1:65" ht="15.75" customHeight="1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4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  <c r="AP623" s="64"/>
      <c r="AQ623" s="64"/>
      <c r="AR623" s="64"/>
      <c r="AS623" s="64"/>
      <c r="AT623" s="64"/>
      <c r="AU623" s="64"/>
      <c r="AV623" s="64"/>
      <c r="AW623" s="64"/>
      <c r="AX623" s="64"/>
      <c r="AY623" s="64"/>
      <c r="AZ623" s="64"/>
      <c r="BA623" s="64"/>
      <c r="BB623" s="64"/>
      <c r="BC623" s="64"/>
      <c r="BD623" s="64"/>
      <c r="BE623" s="64"/>
      <c r="BF623" s="64"/>
      <c r="BG623" s="64"/>
      <c r="BH623" s="64"/>
      <c r="BI623" s="64"/>
      <c r="BJ623" s="64"/>
      <c r="BK623" s="64"/>
      <c r="BL623" s="64"/>
      <c r="BM623" s="64"/>
    </row>
    <row r="624" spans="1:65" ht="15.75" customHeight="1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4"/>
      <c r="AE624" s="64"/>
      <c r="AF624" s="64"/>
      <c r="AG624" s="64"/>
      <c r="AH624" s="64"/>
      <c r="AI624" s="64"/>
      <c r="AJ624" s="64"/>
      <c r="AK624" s="64"/>
      <c r="AL624" s="64"/>
      <c r="AM624" s="64"/>
      <c r="AN624" s="64"/>
      <c r="AO624" s="64"/>
      <c r="AP624" s="64"/>
      <c r="AQ624" s="64"/>
      <c r="AR624" s="64"/>
      <c r="AS624" s="64"/>
      <c r="AT624" s="64"/>
      <c r="AU624" s="64"/>
      <c r="AV624" s="64"/>
      <c r="AW624" s="64"/>
      <c r="AX624" s="64"/>
      <c r="AY624" s="64"/>
      <c r="AZ624" s="64"/>
      <c r="BA624" s="64"/>
      <c r="BB624" s="64"/>
      <c r="BC624" s="64"/>
      <c r="BD624" s="64"/>
      <c r="BE624" s="64"/>
      <c r="BF624" s="64"/>
      <c r="BG624" s="64"/>
      <c r="BH624" s="64"/>
      <c r="BI624" s="64"/>
      <c r="BJ624" s="64"/>
      <c r="BK624" s="64"/>
      <c r="BL624" s="64"/>
      <c r="BM624" s="64"/>
    </row>
    <row r="625" spans="1:65" ht="15.75" customHeight="1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4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  <c r="AP625" s="64"/>
      <c r="AQ625" s="64"/>
      <c r="AR625" s="64"/>
      <c r="AS625" s="64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  <c r="BD625" s="64"/>
      <c r="BE625" s="64"/>
      <c r="BF625" s="64"/>
      <c r="BG625" s="64"/>
      <c r="BH625" s="64"/>
      <c r="BI625" s="64"/>
      <c r="BJ625" s="64"/>
      <c r="BK625" s="64"/>
      <c r="BL625" s="64"/>
      <c r="BM625" s="64"/>
    </row>
    <row r="626" spans="1:65" ht="15.75" customHeight="1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4"/>
      <c r="AE626" s="64"/>
      <c r="AF626" s="64"/>
      <c r="AG626" s="64"/>
      <c r="AH626" s="64"/>
      <c r="AI626" s="64"/>
      <c r="AJ626" s="64"/>
      <c r="AK626" s="64"/>
      <c r="AL626" s="64"/>
      <c r="AM626" s="64"/>
      <c r="AN626" s="64"/>
      <c r="AO626" s="64"/>
      <c r="AP626" s="64"/>
      <c r="AQ626" s="64"/>
      <c r="AR626" s="64"/>
      <c r="AS626" s="64"/>
      <c r="AT626" s="64"/>
      <c r="AU626" s="64"/>
      <c r="AV626" s="64"/>
      <c r="AW626" s="64"/>
      <c r="AX626" s="64"/>
      <c r="AY626" s="64"/>
      <c r="AZ626" s="64"/>
      <c r="BA626" s="64"/>
      <c r="BB626" s="64"/>
      <c r="BC626" s="64"/>
      <c r="BD626" s="64"/>
      <c r="BE626" s="64"/>
      <c r="BF626" s="64"/>
      <c r="BG626" s="64"/>
      <c r="BH626" s="64"/>
      <c r="BI626" s="64"/>
      <c r="BJ626" s="64"/>
      <c r="BK626" s="64"/>
      <c r="BL626" s="64"/>
      <c r="BM626" s="64"/>
    </row>
    <row r="627" spans="1:65" ht="15.75" customHeight="1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  <c r="AZ627" s="64"/>
      <c r="BA627" s="64"/>
      <c r="BB627" s="64"/>
      <c r="BC627" s="64"/>
      <c r="BD627" s="64"/>
      <c r="BE627" s="64"/>
      <c r="BF627" s="64"/>
      <c r="BG627" s="64"/>
      <c r="BH627" s="64"/>
      <c r="BI627" s="64"/>
      <c r="BJ627" s="64"/>
      <c r="BK627" s="64"/>
      <c r="BL627" s="64"/>
      <c r="BM627" s="64"/>
    </row>
    <row r="628" spans="1:65" ht="15.75" customHeight="1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  <c r="AZ628" s="64"/>
      <c r="BA628" s="64"/>
      <c r="BB628" s="64"/>
      <c r="BC628" s="64"/>
      <c r="BD628" s="64"/>
      <c r="BE628" s="64"/>
      <c r="BF628" s="64"/>
      <c r="BG628" s="64"/>
      <c r="BH628" s="64"/>
      <c r="BI628" s="64"/>
      <c r="BJ628" s="64"/>
      <c r="BK628" s="64"/>
      <c r="BL628" s="64"/>
      <c r="BM628" s="64"/>
    </row>
    <row r="629" spans="1:65" ht="15.75" customHeight="1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  <c r="AZ629" s="64"/>
      <c r="BA629" s="64"/>
      <c r="BB629" s="64"/>
      <c r="BC629" s="64"/>
      <c r="BD629" s="64"/>
      <c r="BE629" s="64"/>
      <c r="BF629" s="64"/>
      <c r="BG629" s="64"/>
      <c r="BH629" s="64"/>
      <c r="BI629" s="64"/>
      <c r="BJ629" s="64"/>
      <c r="BK629" s="64"/>
      <c r="BL629" s="64"/>
      <c r="BM629" s="64"/>
    </row>
    <row r="630" spans="1:65" ht="15.75" customHeight="1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4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  <c r="AP630" s="64"/>
      <c r="AQ630" s="64"/>
      <c r="AR630" s="64"/>
      <c r="AS630" s="64"/>
      <c r="AT630" s="64"/>
      <c r="AU630" s="64"/>
      <c r="AV630" s="64"/>
      <c r="AW630" s="64"/>
      <c r="AX630" s="64"/>
      <c r="AY630" s="64"/>
      <c r="AZ630" s="64"/>
      <c r="BA630" s="64"/>
      <c r="BB630" s="64"/>
      <c r="BC630" s="64"/>
      <c r="BD630" s="64"/>
      <c r="BE630" s="64"/>
      <c r="BF630" s="64"/>
      <c r="BG630" s="64"/>
      <c r="BH630" s="64"/>
      <c r="BI630" s="64"/>
      <c r="BJ630" s="64"/>
      <c r="BK630" s="64"/>
      <c r="BL630" s="64"/>
      <c r="BM630" s="64"/>
    </row>
    <row r="631" spans="1:65" ht="15.75" customHeight="1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4"/>
      <c r="BD631" s="64"/>
      <c r="BE631" s="64"/>
      <c r="BF631" s="64"/>
      <c r="BG631" s="64"/>
      <c r="BH631" s="64"/>
      <c r="BI631" s="64"/>
      <c r="BJ631" s="64"/>
      <c r="BK631" s="64"/>
      <c r="BL631" s="64"/>
      <c r="BM631" s="64"/>
    </row>
    <row r="632" spans="1:65" ht="15.75" customHeight="1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4"/>
      <c r="BD632" s="64"/>
      <c r="BE632" s="64"/>
      <c r="BF632" s="64"/>
      <c r="BG632" s="64"/>
      <c r="BH632" s="64"/>
      <c r="BI632" s="64"/>
      <c r="BJ632" s="64"/>
      <c r="BK632" s="64"/>
      <c r="BL632" s="64"/>
      <c r="BM632" s="64"/>
    </row>
    <row r="633" spans="1:65" ht="15.75" customHeight="1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4"/>
      <c r="AO633" s="64"/>
      <c r="AP633" s="64"/>
      <c r="AQ633" s="64"/>
      <c r="AR633" s="64"/>
      <c r="AS633" s="64"/>
      <c r="AT633" s="64"/>
      <c r="AU633" s="64"/>
      <c r="AV633" s="64"/>
      <c r="AW633" s="64"/>
      <c r="AX633" s="64"/>
      <c r="AY633" s="64"/>
      <c r="AZ633" s="64"/>
      <c r="BA633" s="64"/>
      <c r="BB633" s="64"/>
      <c r="BC633" s="64"/>
      <c r="BD633" s="64"/>
      <c r="BE633" s="64"/>
      <c r="BF633" s="64"/>
      <c r="BG633" s="64"/>
      <c r="BH633" s="64"/>
      <c r="BI633" s="64"/>
      <c r="BJ633" s="64"/>
      <c r="BK633" s="64"/>
      <c r="BL633" s="64"/>
      <c r="BM633" s="64"/>
    </row>
    <row r="634" spans="1:65" ht="15.75" customHeight="1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  <c r="AP634" s="64"/>
      <c r="AQ634" s="64"/>
      <c r="AR634" s="64"/>
      <c r="AS634" s="64"/>
      <c r="AT634" s="64"/>
      <c r="AU634" s="64"/>
      <c r="AV634" s="64"/>
      <c r="AW634" s="64"/>
      <c r="AX634" s="64"/>
      <c r="AY634" s="64"/>
      <c r="AZ634" s="64"/>
      <c r="BA634" s="64"/>
      <c r="BB634" s="64"/>
      <c r="BC634" s="64"/>
      <c r="BD634" s="64"/>
      <c r="BE634" s="64"/>
      <c r="BF634" s="64"/>
      <c r="BG634" s="64"/>
      <c r="BH634" s="64"/>
      <c r="BI634" s="64"/>
      <c r="BJ634" s="64"/>
      <c r="BK634" s="64"/>
      <c r="BL634" s="64"/>
      <c r="BM634" s="64"/>
    </row>
    <row r="635" spans="1:65" ht="15.75" customHeight="1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4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  <c r="AP635" s="64"/>
      <c r="AQ635" s="64"/>
      <c r="AR635" s="64"/>
      <c r="AS635" s="64"/>
      <c r="AT635" s="64"/>
      <c r="AU635" s="64"/>
      <c r="AV635" s="64"/>
      <c r="AW635" s="64"/>
      <c r="AX635" s="64"/>
      <c r="AY635" s="64"/>
      <c r="AZ635" s="64"/>
      <c r="BA635" s="64"/>
      <c r="BB635" s="64"/>
      <c r="BC635" s="64"/>
      <c r="BD635" s="64"/>
      <c r="BE635" s="64"/>
      <c r="BF635" s="64"/>
      <c r="BG635" s="64"/>
      <c r="BH635" s="64"/>
      <c r="BI635" s="64"/>
      <c r="BJ635" s="64"/>
      <c r="BK635" s="64"/>
      <c r="BL635" s="64"/>
      <c r="BM635" s="64"/>
    </row>
    <row r="636" spans="1:65" ht="15.75" customHeight="1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4"/>
      <c r="BD636" s="64"/>
      <c r="BE636" s="64"/>
      <c r="BF636" s="64"/>
      <c r="BG636" s="64"/>
      <c r="BH636" s="64"/>
      <c r="BI636" s="64"/>
      <c r="BJ636" s="64"/>
      <c r="BK636" s="64"/>
      <c r="BL636" s="64"/>
      <c r="BM636" s="64"/>
    </row>
    <row r="637" spans="1:65" ht="15.75" customHeight="1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4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4"/>
      <c r="BD637" s="64"/>
      <c r="BE637" s="64"/>
      <c r="BF637" s="64"/>
      <c r="BG637" s="64"/>
      <c r="BH637" s="64"/>
      <c r="BI637" s="64"/>
      <c r="BJ637" s="64"/>
      <c r="BK637" s="64"/>
      <c r="BL637" s="64"/>
      <c r="BM637" s="64"/>
    </row>
    <row r="638" spans="1:65" ht="15.75" customHeight="1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4"/>
      <c r="AE638" s="64"/>
      <c r="AF638" s="64"/>
      <c r="AG638" s="64"/>
      <c r="AH638" s="64"/>
      <c r="AI638" s="64"/>
      <c r="AJ638" s="64"/>
      <c r="AK638" s="64"/>
      <c r="AL638" s="64"/>
      <c r="AM638" s="64"/>
      <c r="AN638" s="64"/>
      <c r="AO638" s="64"/>
      <c r="AP638" s="64"/>
      <c r="AQ638" s="64"/>
      <c r="AR638" s="64"/>
      <c r="AS638" s="64"/>
      <c r="AT638" s="64"/>
      <c r="AU638" s="64"/>
      <c r="AV638" s="64"/>
      <c r="AW638" s="64"/>
      <c r="AX638" s="64"/>
      <c r="AY638" s="64"/>
      <c r="AZ638" s="64"/>
      <c r="BA638" s="64"/>
      <c r="BB638" s="64"/>
      <c r="BC638" s="64"/>
      <c r="BD638" s="64"/>
      <c r="BE638" s="64"/>
      <c r="BF638" s="64"/>
      <c r="BG638" s="64"/>
      <c r="BH638" s="64"/>
      <c r="BI638" s="64"/>
      <c r="BJ638" s="64"/>
      <c r="BK638" s="64"/>
      <c r="BL638" s="64"/>
      <c r="BM638" s="64"/>
    </row>
    <row r="639" spans="1:65" ht="15.75" customHeight="1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  <c r="AP639" s="64"/>
      <c r="AQ639" s="64"/>
      <c r="AR639" s="64"/>
      <c r="AS639" s="64"/>
      <c r="AT639" s="64"/>
      <c r="AU639" s="64"/>
      <c r="AV639" s="64"/>
      <c r="AW639" s="64"/>
      <c r="AX639" s="64"/>
      <c r="AY639" s="64"/>
      <c r="AZ639" s="64"/>
      <c r="BA639" s="64"/>
      <c r="BB639" s="64"/>
      <c r="BC639" s="64"/>
      <c r="BD639" s="64"/>
      <c r="BE639" s="64"/>
      <c r="BF639" s="64"/>
      <c r="BG639" s="64"/>
      <c r="BH639" s="64"/>
      <c r="BI639" s="64"/>
      <c r="BJ639" s="64"/>
      <c r="BK639" s="64"/>
      <c r="BL639" s="64"/>
      <c r="BM639" s="64"/>
    </row>
    <row r="640" spans="1:65" ht="15.75" customHeight="1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4"/>
      <c r="AE640" s="64"/>
      <c r="AF640" s="64"/>
      <c r="AG640" s="64"/>
      <c r="AH640" s="64"/>
      <c r="AI640" s="64"/>
      <c r="AJ640" s="64"/>
      <c r="AK640" s="64"/>
      <c r="AL640" s="64"/>
      <c r="AM640" s="64"/>
      <c r="AN640" s="64"/>
      <c r="AO640" s="64"/>
      <c r="AP640" s="64"/>
      <c r="AQ640" s="64"/>
      <c r="AR640" s="64"/>
      <c r="AS640" s="64"/>
      <c r="AT640" s="64"/>
      <c r="AU640" s="64"/>
      <c r="AV640" s="64"/>
      <c r="AW640" s="64"/>
      <c r="AX640" s="64"/>
      <c r="AY640" s="64"/>
      <c r="AZ640" s="64"/>
      <c r="BA640" s="64"/>
      <c r="BB640" s="64"/>
      <c r="BC640" s="64"/>
      <c r="BD640" s="64"/>
      <c r="BE640" s="64"/>
      <c r="BF640" s="64"/>
      <c r="BG640" s="64"/>
      <c r="BH640" s="64"/>
      <c r="BI640" s="64"/>
      <c r="BJ640" s="64"/>
      <c r="BK640" s="64"/>
      <c r="BL640" s="64"/>
      <c r="BM640" s="64"/>
    </row>
    <row r="641" spans="1:65" ht="15.75" customHeight="1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4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  <c r="AP641" s="64"/>
      <c r="AQ641" s="64"/>
      <c r="AR641" s="64"/>
      <c r="AS641" s="64"/>
      <c r="AT641" s="64"/>
      <c r="AU641" s="64"/>
      <c r="AV641" s="64"/>
      <c r="AW641" s="64"/>
      <c r="AX641" s="64"/>
      <c r="AY641" s="64"/>
      <c r="AZ641" s="64"/>
      <c r="BA641" s="64"/>
      <c r="BB641" s="64"/>
      <c r="BC641" s="64"/>
      <c r="BD641" s="64"/>
      <c r="BE641" s="64"/>
      <c r="BF641" s="64"/>
      <c r="BG641" s="64"/>
      <c r="BH641" s="64"/>
      <c r="BI641" s="64"/>
      <c r="BJ641" s="64"/>
      <c r="BK641" s="64"/>
      <c r="BL641" s="64"/>
      <c r="BM641" s="64"/>
    </row>
    <row r="642" spans="1:65" ht="15.75" customHeight="1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I642" s="64"/>
      <c r="AJ642" s="64"/>
      <c r="AK642" s="64"/>
      <c r="AL642" s="64"/>
      <c r="AM642" s="64"/>
      <c r="AN642" s="64"/>
      <c r="AO642" s="64"/>
      <c r="AP642" s="64"/>
      <c r="AQ642" s="64"/>
      <c r="AR642" s="64"/>
      <c r="AS642" s="64"/>
      <c r="AT642" s="64"/>
      <c r="AU642" s="64"/>
      <c r="AV642" s="64"/>
      <c r="AW642" s="64"/>
      <c r="AX642" s="64"/>
      <c r="AY642" s="64"/>
      <c r="AZ642" s="64"/>
      <c r="BA642" s="64"/>
      <c r="BB642" s="64"/>
      <c r="BC642" s="64"/>
      <c r="BD642" s="64"/>
      <c r="BE642" s="64"/>
      <c r="BF642" s="64"/>
      <c r="BG642" s="64"/>
      <c r="BH642" s="64"/>
      <c r="BI642" s="64"/>
      <c r="BJ642" s="64"/>
      <c r="BK642" s="64"/>
      <c r="BL642" s="64"/>
      <c r="BM642" s="64"/>
    </row>
    <row r="643" spans="1:65" ht="15.75" customHeight="1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4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  <c r="AP643" s="64"/>
      <c r="AQ643" s="64"/>
      <c r="AR643" s="64"/>
      <c r="AS643" s="64"/>
      <c r="AT643" s="64"/>
      <c r="AU643" s="64"/>
      <c r="AV643" s="64"/>
      <c r="AW643" s="64"/>
      <c r="AX643" s="64"/>
      <c r="AY643" s="64"/>
      <c r="AZ643" s="64"/>
      <c r="BA643" s="64"/>
      <c r="BB643" s="64"/>
      <c r="BC643" s="64"/>
      <c r="BD643" s="64"/>
      <c r="BE643" s="64"/>
      <c r="BF643" s="64"/>
      <c r="BG643" s="64"/>
      <c r="BH643" s="64"/>
      <c r="BI643" s="64"/>
      <c r="BJ643" s="64"/>
      <c r="BK643" s="64"/>
      <c r="BL643" s="64"/>
      <c r="BM643" s="64"/>
    </row>
    <row r="644" spans="1:65" ht="15.75" customHeight="1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4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  <c r="AP644" s="64"/>
      <c r="AQ644" s="64"/>
      <c r="AR644" s="64"/>
      <c r="AS644" s="64"/>
      <c r="AT644" s="64"/>
      <c r="AU644" s="64"/>
      <c r="AV644" s="64"/>
      <c r="AW644" s="64"/>
      <c r="AX644" s="64"/>
      <c r="AY644" s="64"/>
      <c r="AZ644" s="64"/>
      <c r="BA644" s="64"/>
      <c r="BB644" s="64"/>
      <c r="BC644" s="64"/>
      <c r="BD644" s="64"/>
      <c r="BE644" s="64"/>
      <c r="BF644" s="64"/>
      <c r="BG644" s="64"/>
      <c r="BH644" s="64"/>
      <c r="BI644" s="64"/>
      <c r="BJ644" s="64"/>
      <c r="BK644" s="64"/>
      <c r="BL644" s="64"/>
      <c r="BM644" s="64"/>
    </row>
    <row r="645" spans="1:65" ht="15.75" customHeight="1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4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  <c r="AP645" s="64"/>
      <c r="AQ645" s="64"/>
      <c r="AR645" s="64"/>
      <c r="AS645" s="64"/>
      <c r="AT645" s="64"/>
      <c r="AU645" s="64"/>
      <c r="AV645" s="64"/>
      <c r="AW645" s="64"/>
      <c r="AX645" s="64"/>
      <c r="AY645" s="64"/>
      <c r="AZ645" s="64"/>
      <c r="BA645" s="64"/>
      <c r="BB645" s="64"/>
      <c r="BC645" s="64"/>
      <c r="BD645" s="64"/>
      <c r="BE645" s="64"/>
      <c r="BF645" s="64"/>
      <c r="BG645" s="64"/>
      <c r="BH645" s="64"/>
      <c r="BI645" s="64"/>
      <c r="BJ645" s="64"/>
      <c r="BK645" s="64"/>
      <c r="BL645" s="64"/>
      <c r="BM645" s="64"/>
    </row>
    <row r="646" spans="1:65" ht="15.75" customHeight="1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  <c r="AZ646" s="64"/>
      <c r="BA646" s="64"/>
      <c r="BB646" s="64"/>
      <c r="BC646" s="64"/>
      <c r="BD646" s="64"/>
      <c r="BE646" s="64"/>
      <c r="BF646" s="64"/>
      <c r="BG646" s="64"/>
      <c r="BH646" s="64"/>
      <c r="BI646" s="64"/>
      <c r="BJ646" s="64"/>
      <c r="BK646" s="64"/>
      <c r="BL646" s="64"/>
      <c r="BM646" s="64"/>
    </row>
    <row r="647" spans="1:65" ht="15.75" customHeight="1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  <c r="AZ647" s="64"/>
      <c r="BA647" s="64"/>
      <c r="BB647" s="64"/>
      <c r="BC647" s="64"/>
      <c r="BD647" s="64"/>
      <c r="BE647" s="64"/>
      <c r="BF647" s="64"/>
      <c r="BG647" s="64"/>
      <c r="BH647" s="64"/>
      <c r="BI647" s="64"/>
      <c r="BJ647" s="64"/>
      <c r="BK647" s="64"/>
      <c r="BL647" s="64"/>
      <c r="BM647" s="64"/>
    </row>
    <row r="648" spans="1:65" ht="15.75" customHeight="1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  <c r="AZ648" s="64"/>
      <c r="BA648" s="64"/>
      <c r="BB648" s="64"/>
      <c r="BC648" s="64"/>
      <c r="BD648" s="64"/>
      <c r="BE648" s="64"/>
      <c r="BF648" s="64"/>
      <c r="BG648" s="64"/>
      <c r="BH648" s="64"/>
      <c r="BI648" s="64"/>
      <c r="BJ648" s="64"/>
      <c r="BK648" s="64"/>
      <c r="BL648" s="64"/>
      <c r="BM648" s="64"/>
    </row>
    <row r="649" spans="1:65" ht="15.75" customHeight="1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4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  <c r="AP649" s="64"/>
      <c r="AQ649" s="64"/>
      <c r="AR649" s="64"/>
      <c r="AS649" s="64"/>
      <c r="AT649" s="64"/>
      <c r="AU649" s="64"/>
      <c r="AV649" s="64"/>
      <c r="AW649" s="64"/>
      <c r="AX649" s="64"/>
      <c r="AY649" s="64"/>
      <c r="AZ649" s="64"/>
      <c r="BA649" s="64"/>
      <c r="BB649" s="64"/>
      <c r="BC649" s="64"/>
      <c r="BD649" s="64"/>
      <c r="BE649" s="64"/>
      <c r="BF649" s="64"/>
      <c r="BG649" s="64"/>
      <c r="BH649" s="64"/>
      <c r="BI649" s="64"/>
      <c r="BJ649" s="64"/>
      <c r="BK649" s="64"/>
      <c r="BL649" s="64"/>
      <c r="BM649" s="64"/>
    </row>
    <row r="650" spans="1:65" ht="15.75" customHeight="1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4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  <c r="AP650" s="64"/>
      <c r="AQ650" s="64"/>
      <c r="AR650" s="64"/>
      <c r="AS650" s="64"/>
      <c r="AT650" s="64"/>
      <c r="AU650" s="64"/>
      <c r="AV650" s="64"/>
      <c r="AW650" s="64"/>
      <c r="AX650" s="64"/>
      <c r="AY650" s="64"/>
      <c r="AZ650" s="64"/>
      <c r="BA650" s="64"/>
      <c r="BB650" s="64"/>
      <c r="BC650" s="64"/>
      <c r="BD650" s="64"/>
      <c r="BE650" s="64"/>
      <c r="BF650" s="64"/>
      <c r="BG650" s="64"/>
      <c r="BH650" s="64"/>
      <c r="BI650" s="64"/>
      <c r="BJ650" s="64"/>
      <c r="BK650" s="64"/>
      <c r="BL650" s="64"/>
      <c r="BM650" s="64"/>
    </row>
    <row r="651" spans="1:65" ht="15.75" customHeight="1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4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  <c r="AP651" s="64"/>
      <c r="AQ651" s="64"/>
      <c r="AR651" s="64"/>
      <c r="AS651" s="64"/>
      <c r="AT651" s="64"/>
      <c r="AU651" s="64"/>
      <c r="AV651" s="64"/>
      <c r="AW651" s="64"/>
      <c r="AX651" s="64"/>
      <c r="AY651" s="64"/>
      <c r="AZ651" s="64"/>
      <c r="BA651" s="64"/>
      <c r="BB651" s="64"/>
      <c r="BC651" s="64"/>
      <c r="BD651" s="64"/>
      <c r="BE651" s="64"/>
      <c r="BF651" s="64"/>
      <c r="BG651" s="64"/>
      <c r="BH651" s="64"/>
      <c r="BI651" s="64"/>
      <c r="BJ651" s="64"/>
      <c r="BK651" s="64"/>
      <c r="BL651" s="64"/>
      <c r="BM651" s="64"/>
    </row>
    <row r="652" spans="1:65" ht="15.75" customHeight="1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4"/>
      <c r="AE652" s="64"/>
      <c r="AF652" s="64"/>
      <c r="AG652" s="64"/>
      <c r="AH652" s="64"/>
      <c r="AI652" s="64"/>
      <c r="AJ652" s="64"/>
      <c r="AK652" s="64"/>
      <c r="AL652" s="64"/>
      <c r="AM652" s="64"/>
      <c r="AN652" s="64"/>
      <c r="AO652" s="64"/>
      <c r="AP652" s="64"/>
      <c r="AQ652" s="64"/>
      <c r="AR652" s="64"/>
      <c r="AS652" s="64"/>
      <c r="AT652" s="64"/>
      <c r="AU652" s="64"/>
      <c r="AV652" s="64"/>
      <c r="AW652" s="64"/>
      <c r="AX652" s="64"/>
      <c r="AY652" s="64"/>
      <c r="AZ652" s="64"/>
      <c r="BA652" s="64"/>
      <c r="BB652" s="64"/>
      <c r="BC652" s="64"/>
      <c r="BD652" s="64"/>
      <c r="BE652" s="64"/>
      <c r="BF652" s="64"/>
      <c r="BG652" s="64"/>
      <c r="BH652" s="64"/>
      <c r="BI652" s="64"/>
      <c r="BJ652" s="64"/>
      <c r="BK652" s="64"/>
      <c r="BL652" s="64"/>
      <c r="BM652" s="64"/>
    </row>
    <row r="653" spans="1:65" ht="15.75" customHeight="1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4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  <c r="AP653" s="64"/>
      <c r="AQ653" s="64"/>
      <c r="AR653" s="64"/>
      <c r="AS653" s="64"/>
      <c r="AT653" s="64"/>
      <c r="AU653" s="64"/>
      <c r="AV653" s="64"/>
      <c r="AW653" s="64"/>
      <c r="AX653" s="64"/>
      <c r="AY653" s="64"/>
      <c r="AZ653" s="64"/>
      <c r="BA653" s="64"/>
      <c r="BB653" s="64"/>
      <c r="BC653" s="64"/>
      <c r="BD653" s="64"/>
      <c r="BE653" s="64"/>
      <c r="BF653" s="64"/>
      <c r="BG653" s="64"/>
      <c r="BH653" s="64"/>
      <c r="BI653" s="64"/>
      <c r="BJ653" s="64"/>
      <c r="BK653" s="64"/>
      <c r="BL653" s="64"/>
      <c r="BM653" s="64"/>
    </row>
    <row r="654" spans="1:65" ht="15.75" customHeight="1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4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  <c r="AP654" s="64"/>
      <c r="AQ654" s="64"/>
      <c r="AR654" s="64"/>
      <c r="AS654" s="64"/>
      <c r="AT654" s="64"/>
      <c r="AU654" s="64"/>
      <c r="AV654" s="64"/>
      <c r="AW654" s="64"/>
      <c r="AX654" s="64"/>
      <c r="AY654" s="64"/>
      <c r="AZ654" s="64"/>
      <c r="BA654" s="64"/>
      <c r="BB654" s="64"/>
      <c r="BC654" s="64"/>
      <c r="BD654" s="64"/>
      <c r="BE654" s="64"/>
      <c r="BF654" s="64"/>
      <c r="BG654" s="64"/>
      <c r="BH654" s="64"/>
      <c r="BI654" s="64"/>
      <c r="BJ654" s="64"/>
      <c r="BK654" s="64"/>
      <c r="BL654" s="64"/>
      <c r="BM654" s="64"/>
    </row>
    <row r="655" spans="1:65" ht="15.75" customHeight="1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  <c r="BD655" s="64"/>
      <c r="BE655" s="64"/>
      <c r="BF655" s="64"/>
      <c r="BG655" s="64"/>
      <c r="BH655" s="64"/>
      <c r="BI655" s="64"/>
      <c r="BJ655" s="64"/>
      <c r="BK655" s="64"/>
      <c r="BL655" s="64"/>
      <c r="BM655" s="64"/>
    </row>
    <row r="656" spans="1:65" ht="15.75" customHeight="1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4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  <c r="AP656" s="64"/>
      <c r="AQ656" s="64"/>
      <c r="AR656" s="64"/>
      <c r="AS656" s="64"/>
      <c r="AT656" s="64"/>
      <c r="AU656" s="64"/>
      <c r="AV656" s="64"/>
      <c r="AW656" s="64"/>
      <c r="AX656" s="64"/>
      <c r="AY656" s="64"/>
      <c r="AZ656" s="64"/>
      <c r="BA656" s="64"/>
      <c r="BB656" s="64"/>
      <c r="BC656" s="64"/>
      <c r="BD656" s="64"/>
      <c r="BE656" s="64"/>
      <c r="BF656" s="64"/>
      <c r="BG656" s="64"/>
      <c r="BH656" s="64"/>
      <c r="BI656" s="64"/>
      <c r="BJ656" s="64"/>
      <c r="BK656" s="64"/>
      <c r="BL656" s="64"/>
      <c r="BM656" s="64"/>
    </row>
    <row r="657" spans="1:65" ht="15.75" customHeight="1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4"/>
      <c r="AE657" s="64"/>
      <c r="AF657" s="64"/>
      <c r="AG657" s="64"/>
      <c r="AH657" s="64"/>
      <c r="AI657" s="64"/>
      <c r="AJ657" s="64"/>
      <c r="AK657" s="64"/>
      <c r="AL657" s="64"/>
      <c r="AM657" s="64"/>
      <c r="AN657" s="64"/>
      <c r="AO657" s="64"/>
      <c r="AP657" s="64"/>
      <c r="AQ657" s="64"/>
      <c r="AR657" s="64"/>
      <c r="AS657" s="64"/>
      <c r="AT657" s="64"/>
      <c r="AU657" s="64"/>
      <c r="AV657" s="64"/>
      <c r="AW657" s="64"/>
      <c r="AX657" s="64"/>
      <c r="AY657" s="64"/>
      <c r="AZ657" s="64"/>
      <c r="BA657" s="64"/>
      <c r="BB657" s="64"/>
      <c r="BC657" s="64"/>
      <c r="BD657" s="64"/>
      <c r="BE657" s="64"/>
      <c r="BF657" s="64"/>
      <c r="BG657" s="64"/>
      <c r="BH657" s="64"/>
      <c r="BI657" s="64"/>
      <c r="BJ657" s="64"/>
      <c r="BK657" s="64"/>
      <c r="BL657" s="64"/>
      <c r="BM657" s="64"/>
    </row>
    <row r="658" spans="1:65" ht="15.75" customHeight="1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  <c r="AP658" s="64"/>
      <c r="AQ658" s="64"/>
      <c r="AR658" s="64"/>
      <c r="AS658" s="64"/>
      <c r="AT658" s="64"/>
      <c r="AU658" s="64"/>
      <c r="AV658" s="64"/>
      <c r="AW658" s="64"/>
      <c r="AX658" s="64"/>
      <c r="AY658" s="64"/>
      <c r="AZ658" s="64"/>
      <c r="BA658" s="64"/>
      <c r="BB658" s="64"/>
      <c r="BC658" s="64"/>
      <c r="BD658" s="64"/>
      <c r="BE658" s="64"/>
      <c r="BF658" s="64"/>
      <c r="BG658" s="64"/>
      <c r="BH658" s="64"/>
      <c r="BI658" s="64"/>
      <c r="BJ658" s="64"/>
      <c r="BK658" s="64"/>
      <c r="BL658" s="64"/>
      <c r="BM658" s="64"/>
    </row>
    <row r="659" spans="1:65" ht="15.75" customHeight="1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4"/>
      <c r="AE659" s="64"/>
      <c r="AF659" s="64"/>
      <c r="AG659" s="64"/>
      <c r="AH659" s="64"/>
      <c r="AI659" s="64"/>
      <c r="AJ659" s="64"/>
      <c r="AK659" s="64"/>
      <c r="AL659" s="64"/>
      <c r="AM659" s="64"/>
      <c r="AN659" s="64"/>
      <c r="AO659" s="64"/>
      <c r="AP659" s="64"/>
      <c r="AQ659" s="64"/>
      <c r="AR659" s="64"/>
      <c r="AS659" s="64"/>
      <c r="AT659" s="64"/>
      <c r="AU659" s="64"/>
      <c r="AV659" s="64"/>
      <c r="AW659" s="64"/>
      <c r="AX659" s="64"/>
      <c r="AY659" s="64"/>
      <c r="AZ659" s="64"/>
      <c r="BA659" s="64"/>
      <c r="BB659" s="64"/>
      <c r="BC659" s="64"/>
      <c r="BD659" s="64"/>
      <c r="BE659" s="64"/>
      <c r="BF659" s="64"/>
      <c r="BG659" s="64"/>
      <c r="BH659" s="64"/>
      <c r="BI659" s="64"/>
      <c r="BJ659" s="64"/>
      <c r="BK659" s="64"/>
      <c r="BL659" s="64"/>
      <c r="BM659" s="64"/>
    </row>
    <row r="660" spans="1:65" ht="15.75" customHeight="1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4"/>
      <c r="AE660" s="64"/>
      <c r="AF660" s="64"/>
      <c r="AG660" s="64"/>
      <c r="AH660" s="64"/>
      <c r="AI660" s="64"/>
      <c r="AJ660" s="64"/>
      <c r="AK660" s="64"/>
      <c r="AL660" s="64"/>
      <c r="AM660" s="64"/>
      <c r="AN660" s="64"/>
      <c r="AO660" s="64"/>
      <c r="AP660" s="64"/>
      <c r="AQ660" s="64"/>
      <c r="AR660" s="64"/>
      <c r="AS660" s="64"/>
      <c r="AT660" s="64"/>
      <c r="AU660" s="64"/>
      <c r="AV660" s="64"/>
      <c r="AW660" s="64"/>
      <c r="AX660" s="64"/>
      <c r="AY660" s="64"/>
      <c r="AZ660" s="64"/>
      <c r="BA660" s="64"/>
      <c r="BB660" s="64"/>
      <c r="BC660" s="64"/>
      <c r="BD660" s="64"/>
      <c r="BE660" s="64"/>
      <c r="BF660" s="64"/>
      <c r="BG660" s="64"/>
      <c r="BH660" s="64"/>
      <c r="BI660" s="64"/>
      <c r="BJ660" s="64"/>
      <c r="BK660" s="64"/>
      <c r="BL660" s="64"/>
      <c r="BM660" s="64"/>
    </row>
    <row r="661" spans="1:65" ht="15.75" customHeight="1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4"/>
      <c r="AE661" s="64"/>
      <c r="AF661" s="64"/>
      <c r="AG661" s="64"/>
      <c r="AH661" s="64"/>
      <c r="AI661" s="64"/>
      <c r="AJ661" s="64"/>
      <c r="AK661" s="64"/>
      <c r="AL661" s="64"/>
      <c r="AM661" s="64"/>
      <c r="AN661" s="64"/>
      <c r="AO661" s="64"/>
      <c r="AP661" s="64"/>
      <c r="AQ661" s="64"/>
      <c r="AR661" s="64"/>
      <c r="AS661" s="64"/>
      <c r="AT661" s="64"/>
      <c r="AU661" s="64"/>
      <c r="AV661" s="64"/>
      <c r="AW661" s="64"/>
      <c r="AX661" s="64"/>
      <c r="AY661" s="64"/>
      <c r="AZ661" s="64"/>
      <c r="BA661" s="64"/>
      <c r="BB661" s="64"/>
      <c r="BC661" s="64"/>
      <c r="BD661" s="64"/>
      <c r="BE661" s="64"/>
      <c r="BF661" s="64"/>
      <c r="BG661" s="64"/>
      <c r="BH661" s="64"/>
      <c r="BI661" s="64"/>
      <c r="BJ661" s="64"/>
      <c r="BK661" s="64"/>
      <c r="BL661" s="64"/>
      <c r="BM661" s="64"/>
    </row>
    <row r="662" spans="1:65" ht="15.75" customHeight="1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4"/>
      <c r="AE662" s="64"/>
      <c r="AF662" s="64"/>
      <c r="AG662" s="64"/>
      <c r="AH662" s="64"/>
      <c r="AI662" s="64"/>
      <c r="AJ662" s="64"/>
      <c r="AK662" s="64"/>
      <c r="AL662" s="64"/>
      <c r="AM662" s="64"/>
      <c r="AN662" s="64"/>
      <c r="AO662" s="64"/>
      <c r="AP662" s="64"/>
      <c r="AQ662" s="64"/>
      <c r="AR662" s="64"/>
      <c r="AS662" s="64"/>
      <c r="AT662" s="64"/>
      <c r="AU662" s="64"/>
      <c r="AV662" s="64"/>
      <c r="AW662" s="64"/>
      <c r="AX662" s="64"/>
      <c r="AY662" s="64"/>
      <c r="AZ662" s="64"/>
      <c r="BA662" s="64"/>
      <c r="BB662" s="64"/>
      <c r="BC662" s="64"/>
      <c r="BD662" s="64"/>
      <c r="BE662" s="64"/>
      <c r="BF662" s="64"/>
      <c r="BG662" s="64"/>
      <c r="BH662" s="64"/>
      <c r="BI662" s="64"/>
      <c r="BJ662" s="64"/>
      <c r="BK662" s="64"/>
      <c r="BL662" s="64"/>
      <c r="BM662" s="64"/>
    </row>
    <row r="663" spans="1:65" ht="15.75" customHeight="1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4"/>
      <c r="AE663" s="64"/>
      <c r="AF663" s="64"/>
      <c r="AG663" s="64"/>
      <c r="AH663" s="64"/>
      <c r="AI663" s="64"/>
      <c r="AJ663" s="64"/>
      <c r="AK663" s="64"/>
      <c r="AL663" s="64"/>
      <c r="AM663" s="64"/>
      <c r="AN663" s="64"/>
      <c r="AO663" s="64"/>
      <c r="AP663" s="64"/>
      <c r="AQ663" s="64"/>
      <c r="AR663" s="64"/>
      <c r="AS663" s="64"/>
      <c r="AT663" s="64"/>
      <c r="AU663" s="64"/>
      <c r="AV663" s="64"/>
      <c r="AW663" s="64"/>
      <c r="AX663" s="64"/>
      <c r="AY663" s="64"/>
      <c r="AZ663" s="64"/>
      <c r="BA663" s="64"/>
      <c r="BB663" s="64"/>
      <c r="BC663" s="64"/>
      <c r="BD663" s="64"/>
      <c r="BE663" s="64"/>
      <c r="BF663" s="64"/>
      <c r="BG663" s="64"/>
      <c r="BH663" s="64"/>
      <c r="BI663" s="64"/>
      <c r="BJ663" s="64"/>
      <c r="BK663" s="64"/>
      <c r="BL663" s="64"/>
      <c r="BM663" s="64"/>
    </row>
    <row r="664" spans="1:65" ht="15.75" customHeight="1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4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  <c r="AP664" s="64"/>
      <c r="AQ664" s="64"/>
      <c r="AR664" s="64"/>
      <c r="AS664" s="64"/>
      <c r="AT664" s="64"/>
      <c r="AU664" s="64"/>
      <c r="AV664" s="64"/>
      <c r="AW664" s="64"/>
      <c r="AX664" s="64"/>
      <c r="AY664" s="64"/>
      <c r="AZ664" s="64"/>
      <c r="BA664" s="64"/>
      <c r="BB664" s="64"/>
      <c r="BC664" s="64"/>
      <c r="BD664" s="64"/>
      <c r="BE664" s="64"/>
      <c r="BF664" s="64"/>
      <c r="BG664" s="64"/>
      <c r="BH664" s="64"/>
      <c r="BI664" s="64"/>
      <c r="BJ664" s="64"/>
      <c r="BK664" s="64"/>
      <c r="BL664" s="64"/>
      <c r="BM664" s="64"/>
    </row>
    <row r="665" spans="1:65" ht="15.75" customHeight="1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  <c r="AZ665" s="64"/>
      <c r="BA665" s="64"/>
      <c r="BB665" s="64"/>
      <c r="BC665" s="64"/>
      <c r="BD665" s="64"/>
      <c r="BE665" s="64"/>
      <c r="BF665" s="64"/>
      <c r="BG665" s="64"/>
      <c r="BH665" s="64"/>
      <c r="BI665" s="64"/>
      <c r="BJ665" s="64"/>
      <c r="BK665" s="64"/>
      <c r="BL665" s="64"/>
      <c r="BM665" s="64"/>
    </row>
    <row r="666" spans="1:65" ht="15.75" customHeight="1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  <c r="AZ666" s="64"/>
      <c r="BA666" s="64"/>
      <c r="BB666" s="64"/>
      <c r="BC666" s="64"/>
      <c r="BD666" s="64"/>
      <c r="BE666" s="64"/>
      <c r="BF666" s="64"/>
      <c r="BG666" s="64"/>
      <c r="BH666" s="64"/>
      <c r="BI666" s="64"/>
      <c r="BJ666" s="64"/>
      <c r="BK666" s="64"/>
      <c r="BL666" s="64"/>
      <c r="BM666" s="64"/>
    </row>
    <row r="667" spans="1:65" ht="15.75" customHeight="1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  <c r="AP667" s="64"/>
      <c r="AQ667" s="64"/>
      <c r="AR667" s="64"/>
      <c r="AS667" s="64"/>
      <c r="AT667" s="64"/>
      <c r="AU667" s="64"/>
      <c r="AV667" s="64"/>
      <c r="AW667" s="64"/>
      <c r="AX667" s="64"/>
      <c r="AY667" s="64"/>
      <c r="AZ667" s="64"/>
      <c r="BA667" s="64"/>
      <c r="BB667" s="64"/>
      <c r="BC667" s="64"/>
      <c r="BD667" s="64"/>
      <c r="BE667" s="64"/>
      <c r="BF667" s="64"/>
      <c r="BG667" s="64"/>
      <c r="BH667" s="64"/>
      <c r="BI667" s="64"/>
      <c r="BJ667" s="64"/>
      <c r="BK667" s="64"/>
      <c r="BL667" s="64"/>
      <c r="BM667" s="64"/>
    </row>
    <row r="668" spans="1:65" ht="15.75" customHeight="1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  <c r="AP668" s="64"/>
      <c r="AQ668" s="64"/>
      <c r="AR668" s="64"/>
      <c r="AS668" s="64"/>
      <c r="AT668" s="64"/>
      <c r="AU668" s="64"/>
      <c r="AV668" s="64"/>
      <c r="AW668" s="64"/>
      <c r="AX668" s="64"/>
      <c r="AY668" s="64"/>
      <c r="AZ668" s="64"/>
      <c r="BA668" s="64"/>
      <c r="BB668" s="64"/>
      <c r="BC668" s="64"/>
      <c r="BD668" s="64"/>
      <c r="BE668" s="64"/>
      <c r="BF668" s="64"/>
      <c r="BG668" s="64"/>
      <c r="BH668" s="64"/>
      <c r="BI668" s="64"/>
      <c r="BJ668" s="64"/>
      <c r="BK668" s="64"/>
      <c r="BL668" s="64"/>
      <c r="BM668" s="64"/>
    </row>
    <row r="669" spans="1:65" ht="15.75" customHeight="1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4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  <c r="AP669" s="64"/>
      <c r="AQ669" s="64"/>
      <c r="AR669" s="64"/>
      <c r="AS669" s="64"/>
      <c r="AT669" s="64"/>
      <c r="AU669" s="64"/>
      <c r="AV669" s="64"/>
      <c r="AW669" s="64"/>
      <c r="AX669" s="64"/>
      <c r="AY669" s="64"/>
      <c r="AZ669" s="64"/>
      <c r="BA669" s="64"/>
      <c r="BB669" s="64"/>
      <c r="BC669" s="64"/>
      <c r="BD669" s="64"/>
      <c r="BE669" s="64"/>
      <c r="BF669" s="64"/>
      <c r="BG669" s="64"/>
      <c r="BH669" s="64"/>
      <c r="BI669" s="64"/>
      <c r="BJ669" s="64"/>
      <c r="BK669" s="64"/>
      <c r="BL669" s="64"/>
      <c r="BM669" s="64"/>
    </row>
    <row r="670" spans="1:65" ht="15.75" customHeight="1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4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  <c r="AP670" s="64"/>
      <c r="AQ670" s="64"/>
      <c r="AR670" s="64"/>
      <c r="AS670" s="64"/>
      <c r="AT670" s="64"/>
      <c r="AU670" s="64"/>
      <c r="AV670" s="64"/>
      <c r="AW670" s="64"/>
      <c r="AX670" s="64"/>
      <c r="AY670" s="64"/>
      <c r="AZ670" s="64"/>
      <c r="BA670" s="64"/>
      <c r="BB670" s="64"/>
      <c r="BC670" s="64"/>
      <c r="BD670" s="64"/>
      <c r="BE670" s="64"/>
      <c r="BF670" s="64"/>
      <c r="BG670" s="64"/>
      <c r="BH670" s="64"/>
      <c r="BI670" s="64"/>
      <c r="BJ670" s="64"/>
      <c r="BK670" s="64"/>
      <c r="BL670" s="64"/>
      <c r="BM670" s="64"/>
    </row>
    <row r="671" spans="1:65" ht="15.75" customHeight="1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4"/>
      <c r="AE671" s="64"/>
      <c r="AF671" s="64"/>
      <c r="AG671" s="64"/>
      <c r="AH671" s="64"/>
      <c r="AI671" s="64"/>
      <c r="AJ671" s="64"/>
      <c r="AK671" s="64"/>
      <c r="AL671" s="64"/>
      <c r="AM671" s="64"/>
      <c r="AN671" s="64"/>
      <c r="AO671" s="64"/>
      <c r="AP671" s="64"/>
      <c r="AQ671" s="64"/>
      <c r="AR671" s="64"/>
      <c r="AS671" s="64"/>
      <c r="AT671" s="64"/>
      <c r="AU671" s="64"/>
      <c r="AV671" s="64"/>
      <c r="AW671" s="64"/>
      <c r="AX671" s="64"/>
      <c r="AY671" s="64"/>
      <c r="AZ671" s="64"/>
      <c r="BA671" s="64"/>
      <c r="BB671" s="64"/>
      <c r="BC671" s="64"/>
      <c r="BD671" s="64"/>
      <c r="BE671" s="64"/>
      <c r="BF671" s="64"/>
      <c r="BG671" s="64"/>
      <c r="BH671" s="64"/>
      <c r="BI671" s="64"/>
      <c r="BJ671" s="64"/>
      <c r="BK671" s="64"/>
      <c r="BL671" s="64"/>
      <c r="BM671" s="64"/>
    </row>
    <row r="672" spans="1:65" ht="15.75" customHeight="1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4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  <c r="AP672" s="64"/>
      <c r="AQ672" s="64"/>
      <c r="AR672" s="64"/>
      <c r="AS672" s="64"/>
      <c r="AT672" s="64"/>
      <c r="AU672" s="64"/>
      <c r="AV672" s="64"/>
      <c r="AW672" s="64"/>
      <c r="AX672" s="64"/>
      <c r="AY672" s="64"/>
      <c r="AZ672" s="64"/>
      <c r="BA672" s="64"/>
      <c r="BB672" s="64"/>
      <c r="BC672" s="64"/>
      <c r="BD672" s="64"/>
      <c r="BE672" s="64"/>
      <c r="BF672" s="64"/>
      <c r="BG672" s="64"/>
      <c r="BH672" s="64"/>
      <c r="BI672" s="64"/>
      <c r="BJ672" s="64"/>
      <c r="BK672" s="64"/>
      <c r="BL672" s="64"/>
      <c r="BM672" s="64"/>
    </row>
    <row r="673" spans="1:65" ht="15.75" customHeight="1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4"/>
      <c r="AE673" s="64"/>
      <c r="AF673" s="64"/>
      <c r="AG673" s="64"/>
      <c r="AH673" s="64"/>
      <c r="AI673" s="64"/>
      <c r="AJ673" s="64"/>
      <c r="AK673" s="64"/>
      <c r="AL673" s="64"/>
      <c r="AM673" s="64"/>
      <c r="AN673" s="64"/>
      <c r="AO673" s="64"/>
      <c r="AP673" s="64"/>
      <c r="AQ673" s="64"/>
      <c r="AR673" s="64"/>
      <c r="AS673" s="64"/>
      <c r="AT673" s="64"/>
      <c r="AU673" s="64"/>
      <c r="AV673" s="64"/>
      <c r="AW673" s="64"/>
      <c r="AX673" s="64"/>
      <c r="AY673" s="64"/>
      <c r="AZ673" s="64"/>
      <c r="BA673" s="64"/>
      <c r="BB673" s="64"/>
      <c r="BC673" s="64"/>
      <c r="BD673" s="64"/>
      <c r="BE673" s="64"/>
      <c r="BF673" s="64"/>
      <c r="BG673" s="64"/>
      <c r="BH673" s="64"/>
      <c r="BI673" s="64"/>
      <c r="BJ673" s="64"/>
      <c r="BK673" s="64"/>
      <c r="BL673" s="64"/>
      <c r="BM673" s="64"/>
    </row>
    <row r="674" spans="1:65" ht="15.75" customHeight="1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4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  <c r="AP674" s="64"/>
      <c r="AQ674" s="64"/>
      <c r="AR674" s="64"/>
      <c r="AS674" s="64"/>
      <c r="AT674" s="64"/>
      <c r="AU674" s="64"/>
      <c r="AV674" s="64"/>
      <c r="AW674" s="64"/>
      <c r="AX674" s="64"/>
      <c r="AY674" s="64"/>
      <c r="AZ674" s="64"/>
      <c r="BA674" s="64"/>
      <c r="BB674" s="64"/>
      <c r="BC674" s="64"/>
      <c r="BD674" s="64"/>
      <c r="BE674" s="64"/>
      <c r="BF674" s="64"/>
      <c r="BG674" s="64"/>
      <c r="BH674" s="64"/>
      <c r="BI674" s="64"/>
      <c r="BJ674" s="64"/>
      <c r="BK674" s="64"/>
      <c r="BL674" s="64"/>
      <c r="BM674" s="64"/>
    </row>
    <row r="675" spans="1:65" ht="15.75" customHeight="1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4"/>
      <c r="BB675" s="64"/>
      <c r="BC675" s="64"/>
      <c r="BD675" s="64"/>
      <c r="BE675" s="64"/>
      <c r="BF675" s="64"/>
      <c r="BG675" s="64"/>
      <c r="BH675" s="64"/>
      <c r="BI675" s="64"/>
      <c r="BJ675" s="64"/>
      <c r="BK675" s="64"/>
      <c r="BL675" s="64"/>
      <c r="BM675" s="64"/>
    </row>
    <row r="676" spans="1:65" ht="15.75" customHeight="1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4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  <c r="AP676" s="64"/>
      <c r="AQ676" s="64"/>
      <c r="AR676" s="64"/>
      <c r="AS676" s="64"/>
      <c r="AT676" s="64"/>
      <c r="AU676" s="64"/>
      <c r="AV676" s="64"/>
      <c r="AW676" s="64"/>
      <c r="AX676" s="64"/>
      <c r="AY676" s="64"/>
      <c r="AZ676" s="64"/>
      <c r="BA676" s="64"/>
      <c r="BB676" s="64"/>
      <c r="BC676" s="64"/>
      <c r="BD676" s="64"/>
      <c r="BE676" s="64"/>
      <c r="BF676" s="64"/>
      <c r="BG676" s="64"/>
      <c r="BH676" s="64"/>
      <c r="BI676" s="64"/>
      <c r="BJ676" s="64"/>
      <c r="BK676" s="64"/>
      <c r="BL676" s="64"/>
      <c r="BM676" s="64"/>
    </row>
    <row r="677" spans="1:65" ht="15.75" customHeight="1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4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  <c r="AP677" s="64"/>
      <c r="AQ677" s="64"/>
      <c r="AR677" s="64"/>
      <c r="AS677" s="64"/>
      <c r="AT677" s="64"/>
      <c r="AU677" s="64"/>
      <c r="AV677" s="64"/>
      <c r="AW677" s="64"/>
      <c r="AX677" s="64"/>
      <c r="AY677" s="64"/>
      <c r="AZ677" s="64"/>
      <c r="BA677" s="64"/>
      <c r="BB677" s="64"/>
      <c r="BC677" s="64"/>
      <c r="BD677" s="64"/>
      <c r="BE677" s="64"/>
      <c r="BF677" s="64"/>
      <c r="BG677" s="64"/>
      <c r="BH677" s="64"/>
      <c r="BI677" s="64"/>
      <c r="BJ677" s="64"/>
      <c r="BK677" s="64"/>
      <c r="BL677" s="64"/>
      <c r="BM677" s="64"/>
    </row>
    <row r="678" spans="1:65" ht="15.75" customHeight="1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4"/>
      <c r="AE678" s="64"/>
      <c r="AF678" s="64"/>
      <c r="AG678" s="64"/>
      <c r="AH678" s="64"/>
      <c r="AI678" s="64"/>
      <c r="AJ678" s="64"/>
      <c r="AK678" s="64"/>
      <c r="AL678" s="64"/>
      <c r="AM678" s="64"/>
      <c r="AN678" s="64"/>
      <c r="AO678" s="64"/>
      <c r="AP678" s="64"/>
      <c r="AQ678" s="64"/>
      <c r="AR678" s="64"/>
      <c r="AS678" s="64"/>
      <c r="AT678" s="64"/>
      <c r="AU678" s="64"/>
      <c r="AV678" s="64"/>
      <c r="AW678" s="64"/>
      <c r="AX678" s="64"/>
      <c r="AY678" s="64"/>
      <c r="AZ678" s="64"/>
      <c r="BA678" s="64"/>
      <c r="BB678" s="64"/>
      <c r="BC678" s="64"/>
      <c r="BD678" s="64"/>
      <c r="BE678" s="64"/>
      <c r="BF678" s="64"/>
      <c r="BG678" s="64"/>
      <c r="BH678" s="64"/>
      <c r="BI678" s="64"/>
      <c r="BJ678" s="64"/>
      <c r="BK678" s="64"/>
      <c r="BL678" s="64"/>
      <c r="BM678" s="64"/>
    </row>
    <row r="679" spans="1:65" ht="15.75" customHeight="1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4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  <c r="AP679" s="64"/>
      <c r="AQ679" s="64"/>
      <c r="AR679" s="64"/>
      <c r="AS679" s="64"/>
      <c r="AT679" s="64"/>
      <c r="AU679" s="64"/>
      <c r="AV679" s="64"/>
      <c r="AW679" s="64"/>
      <c r="AX679" s="64"/>
      <c r="AY679" s="64"/>
      <c r="AZ679" s="64"/>
      <c r="BA679" s="64"/>
      <c r="BB679" s="64"/>
      <c r="BC679" s="64"/>
      <c r="BD679" s="64"/>
      <c r="BE679" s="64"/>
      <c r="BF679" s="64"/>
      <c r="BG679" s="64"/>
      <c r="BH679" s="64"/>
      <c r="BI679" s="64"/>
      <c r="BJ679" s="64"/>
      <c r="BK679" s="64"/>
      <c r="BL679" s="64"/>
      <c r="BM679" s="64"/>
    </row>
    <row r="680" spans="1:65" ht="15.75" customHeight="1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  <c r="AP680" s="64"/>
      <c r="AQ680" s="64"/>
      <c r="AR680" s="64"/>
      <c r="AS680" s="64"/>
      <c r="AT680" s="64"/>
      <c r="AU680" s="64"/>
      <c r="AV680" s="64"/>
      <c r="AW680" s="64"/>
      <c r="AX680" s="64"/>
      <c r="AY680" s="64"/>
      <c r="AZ680" s="64"/>
      <c r="BA680" s="64"/>
      <c r="BB680" s="64"/>
      <c r="BC680" s="64"/>
      <c r="BD680" s="64"/>
      <c r="BE680" s="64"/>
      <c r="BF680" s="64"/>
      <c r="BG680" s="64"/>
      <c r="BH680" s="64"/>
      <c r="BI680" s="64"/>
      <c r="BJ680" s="64"/>
      <c r="BK680" s="64"/>
      <c r="BL680" s="64"/>
      <c r="BM680" s="64"/>
    </row>
    <row r="681" spans="1:65" ht="15.75" customHeight="1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4"/>
      <c r="AE681" s="64"/>
      <c r="AF681" s="64"/>
      <c r="AG681" s="64"/>
      <c r="AH681" s="64"/>
      <c r="AI681" s="64"/>
      <c r="AJ681" s="64"/>
      <c r="AK681" s="64"/>
      <c r="AL681" s="64"/>
      <c r="AM681" s="64"/>
      <c r="AN681" s="64"/>
      <c r="AO681" s="64"/>
      <c r="AP681" s="64"/>
      <c r="AQ681" s="64"/>
      <c r="AR681" s="64"/>
      <c r="AS681" s="64"/>
      <c r="AT681" s="64"/>
      <c r="AU681" s="64"/>
      <c r="AV681" s="64"/>
      <c r="AW681" s="64"/>
      <c r="AX681" s="64"/>
      <c r="AY681" s="64"/>
      <c r="AZ681" s="64"/>
      <c r="BA681" s="64"/>
      <c r="BB681" s="64"/>
      <c r="BC681" s="64"/>
      <c r="BD681" s="64"/>
      <c r="BE681" s="64"/>
      <c r="BF681" s="64"/>
      <c r="BG681" s="64"/>
      <c r="BH681" s="64"/>
      <c r="BI681" s="64"/>
      <c r="BJ681" s="64"/>
      <c r="BK681" s="64"/>
      <c r="BL681" s="64"/>
      <c r="BM681" s="64"/>
    </row>
    <row r="682" spans="1:65" ht="15.75" customHeight="1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4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  <c r="AP682" s="64"/>
      <c r="AQ682" s="64"/>
      <c r="AR682" s="64"/>
      <c r="AS682" s="64"/>
      <c r="AT682" s="64"/>
      <c r="AU682" s="64"/>
      <c r="AV682" s="64"/>
      <c r="AW682" s="64"/>
      <c r="AX682" s="64"/>
      <c r="AY682" s="64"/>
      <c r="AZ682" s="64"/>
      <c r="BA682" s="64"/>
      <c r="BB682" s="64"/>
      <c r="BC682" s="64"/>
      <c r="BD682" s="64"/>
      <c r="BE682" s="64"/>
      <c r="BF682" s="64"/>
      <c r="BG682" s="64"/>
      <c r="BH682" s="64"/>
      <c r="BI682" s="64"/>
      <c r="BJ682" s="64"/>
      <c r="BK682" s="64"/>
      <c r="BL682" s="64"/>
      <c r="BM682" s="64"/>
    </row>
    <row r="683" spans="1:65" ht="15.75" customHeight="1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  <c r="AP683" s="64"/>
      <c r="AQ683" s="64"/>
      <c r="AR683" s="64"/>
      <c r="AS683" s="64"/>
      <c r="AT683" s="64"/>
      <c r="AU683" s="64"/>
      <c r="AV683" s="64"/>
      <c r="AW683" s="64"/>
      <c r="AX683" s="64"/>
      <c r="AY683" s="64"/>
      <c r="AZ683" s="64"/>
      <c r="BA683" s="64"/>
      <c r="BB683" s="64"/>
      <c r="BC683" s="64"/>
      <c r="BD683" s="64"/>
      <c r="BE683" s="64"/>
      <c r="BF683" s="64"/>
      <c r="BG683" s="64"/>
      <c r="BH683" s="64"/>
      <c r="BI683" s="64"/>
      <c r="BJ683" s="64"/>
      <c r="BK683" s="64"/>
      <c r="BL683" s="64"/>
      <c r="BM683" s="64"/>
    </row>
    <row r="684" spans="1:65" ht="15.75" customHeight="1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  <c r="AP684" s="64"/>
      <c r="AQ684" s="64"/>
      <c r="AR684" s="64"/>
      <c r="AS684" s="64"/>
      <c r="AT684" s="64"/>
      <c r="AU684" s="64"/>
      <c r="AV684" s="64"/>
      <c r="AW684" s="64"/>
      <c r="AX684" s="64"/>
      <c r="AY684" s="64"/>
      <c r="AZ684" s="64"/>
      <c r="BA684" s="64"/>
      <c r="BB684" s="64"/>
      <c r="BC684" s="64"/>
      <c r="BD684" s="64"/>
      <c r="BE684" s="64"/>
      <c r="BF684" s="64"/>
      <c r="BG684" s="64"/>
      <c r="BH684" s="64"/>
      <c r="BI684" s="64"/>
      <c r="BJ684" s="64"/>
      <c r="BK684" s="64"/>
      <c r="BL684" s="64"/>
      <c r="BM684" s="64"/>
    </row>
    <row r="685" spans="1:65" ht="15.75" customHeight="1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  <c r="AZ685" s="64"/>
      <c r="BA685" s="64"/>
      <c r="BB685" s="64"/>
      <c r="BC685" s="64"/>
      <c r="BD685" s="64"/>
      <c r="BE685" s="64"/>
      <c r="BF685" s="64"/>
      <c r="BG685" s="64"/>
      <c r="BH685" s="64"/>
      <c r="BI685" s="64"/>
      <c r="BJ685" s="64"/>
      <c r="BK685" s="64"/>
      <c r="BL685" s="64"/>
      <c r="BM685" s="64"/>
    </row>
    <row r="686" spans="1:65" ht="15.75" customHeight="1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  <c r="AP686" s="64"/>
      <c r="AQ686" s="64"/>
      <c r="AR686" s="64"/>
      <c r="AS686" s="64"/>
      <c r="AT686" s="64"/>
      <c r="AU686" s="64"/>
      <c r="AV686" s="64"/>
      <c r="AW686" s="64"/>
      <c r="AX686" s="64"/>
      <c r="AY686" s="64"/>
      <c r="AZ686" s="64"/>
      <c r="BA686" s="64"/>
      <c r="BB686" s="64"/>
      <c r="BC686" s="64"/>
      <c r="BD686" s="64"/>
      <c r="BE686" s="64"/>
      <c r="BF686" s="64"/>
      <c r="BG686" s="64"/>
      <c r="BH686" s="64"/>
      <c r="BI686" s="64"/>
      <c r="BJ686" s="64"/>
      <c r="BK686" s="64"/>
      <c r="BL686" s="64"/>
      <c r="BM686" s="64"/>
    </row>
    <row r="687" spans="1:65" ht="15.75" customHeight="1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4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  <c r="AP687" s="64"/>
      <c r="AQ687" s="64"/>
      <c r="AR687" s="64"/>
      <c r="AS687" s="64"/>
      <c r="AT687" s="64"/>
      <c r="AU687" s="64"/>
      <c r="AV687" s="64"/>
      <c r="AW687" s="64"/>
      <c r="AX687" s="64"/>
      <c r="AY687" s="64"/>
      <c r="AZ687" s="64"/>
      <c r="BA687" s="64"/>
      <c r="BB687" s="64"/>
      <c r="BC687" s="64"/>
      <c r="BD687" s="64"/>
      <c r="BE687" s="64"/>
      <c r="BF687" s="64"/>
      <c r="BG687" s="64"/>
      <c r="BH687" s="64"/>
      <c r="BI687" s="64"/>
      <c r="BJ687" s="64"/>
      <c r="BK687" s="64"/>
      <c r="BL687" s="64"/>
      <c r="BM687" s="64"/>
    </row>
    <row r="688" spans="1:65" ht="15.75" customHeight="1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4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  <c r="AP688" s="64"/>
      <c r="AQ688" s="64"/>
      <c r="AR688" s="64"/>
      <c r="AS688" s="64"/>
      <c r="AT688" s="64"/>
      <c r="AU688" s="64"/>
      <c r="AV688" s="64"/>
      <c r="AW688" s="64"/>
      <c r="AX688" s="64"/>
      <c r="AY688" s="64"/>
      <c r="AZ688" s="64"/>
      <c r="BA688" s="64"/>
      <c r="BB688" s="64"/>
      <c r="BC688" s="64"/>
      <c r="BD688" s="64"/>
      <c r="BE688" s="64"/>
      <c r="BF688" s="64"/>
      <c r="BG688" s="64"/>
      <c r="BH688" s="64"/>
      <c r="BI688" s="64"/>
      <c r="BJ688" s="64"/>
      <c r="BK688" s="64"/>
      <c r="BL688" s="64"/>
      <c r="BM688" s="64"/>
    </row>
    <row r="689" spans="1:65" ht="15.75" customHeight="1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64"/>
      <c r="AT689" s="64"/>
      <c r="AU689" s="64"/>
      <c r="AV689" s="64"/>
      <c r="AW689" s="64"/>
      <c r="AX689" s="64"/>
      <c r="AY689" s="64"/>
      <c r="AZ689" s="64"/>
      <c r="BA689" s="64"/>
      <c r="BB689" s="64"/>
      <c r="BC689" s="64"/>
      <c r="BD689" s="64"/>
      <c r="BE689" s="64"/>
      <c r="BF689" s="64"/>
      <c r="BG689" s="64"/>
      <c r="BH689" s="64"/>
      <c r="BI689" s="64"/>
      <c r="BJ689" s="64"/>
      <c r="BK689" s="64"/>
      <c r="BL689" s="64"/>
      <c r="BM689" s="64"/>
    </row>
    <row r="690" spans="1:65" ht="15.75" customHeight="1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4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  <c r="AP690" s="64"/>
      <c r="AQ690" s="64"/>
      <c r="AR690" s="64"/>
      <c r="AS690" s="64"/>
      <c r="AT690" s="64"/>
      <c r="AU690" s="64"/>
      <c r="AV690" s="64"/>
      <c r="AW690" s="64"/>
      <c r="AX690" s="64"/>
      <c r="AY690" s="64"/>
      <c r="AZ690" s="64"/>
      <c r="BA690" s="64"/>
      <c r="BB690" s="64"/>
      <c r="BC690" s="64"/>
      <c r="BD690" s="64"/>
      <c r="BE690" s="64"/>
      <c r="BF690" s="64"/>
      <c r="BG690" s="64"/>
      <c r="BH690" s="64"/>
      <c r="BI690" s="64"/>
      <c r="BJ690" s="64"/>
      <c r="BK690" s="64"/>
      <c r="BL690" s="64"/>
      <c r="BM690" s="64"/>
    </row>
    <row r="691" spans="1:65" ht="15.75" customHeight="1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4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  <c r="AP691" s="64"/>
      <c r="AQ691" s="64"/>
      <c r="AR691" s="64"/>
      <c r="AS691" s="64"/>
      <c r="AT691" s="64"/>
      <c r="AU691" s="64"/>
      <c r="AV691" s="64"/>
      <c r="AW691" s="64"/>
      <c r="AX691" s="64"/>
      <c r="AY691" s="64"/>
      <c r="AZ691" s="64"/>
      <c r="BA691" s="64"/>
      <c r="BB691" s="64"/>
      <c r="BC691" s="64"/>
      <c r="BD691" s="64"/>
      <c r="BE691" s="64"/>
      <c r="BF691" s="64"/>
      <c r="BG691" s="64"/>
      <c r="BH691" s="64"/>
      <c r="BI691" s="64"/>
      <c r="BJ691" s="64"/>
      <c r="BK691" s="64"/>
      <c r="BL691" s="64"/>
      <c r="BM691" s="64"/>
    </row>
    <row r="692" spans="1:65" ht="15.75" customHeight="1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64"/>
      <c r="AI692" s="64"/>
      <c r="AJ692" s="64"/>
      <c r="AK692" s="64"/>
      <c r="AL692" s="64"/>
      <c r="AM692" s="64"/>
      <c r="AN692" s="64"/>
      <c r="AO692" s="64"/>
      <c r="AP692" s="64"/>
      <c r="AQ692" s="64"/>
      <c r="AR692" s="64"/>
      <c r="AS692" s="64"/>
      <c r="AT692" s="64"/>
      <c r="AU692" s="64"/>
      <c r="AV692" s="64"/>
      <c r="AW692" s="64"/>
      <c r="AX692" s="64"/>
      <c r="AY692" s="64"/>
      <c r="AZ692" s="64"/>
      <c r="BA692" s="64"/>
      <c r="BB692" s="64"/>
      <c r="BC692" s="64"/>
      <c r="BD692" s="64"/>
      <c r="BE692" s="64"/>
      <c r="BF692" s="64"/>
      <c r="BG692" s="64"/>
      <c r="BH692" s="64"/>
      <c r="BI692" s="64"/>
      <c r="BJ692" s="64"/>
      <c r="BK692" s="64"/>
      <c r="BL692" s="64"/>
      <c r="BM692" s="64"/>
    </row>
    <row r="693" spans="1:65" ht="15.75" customHeight="1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  <c r="BD693" s="64"/>
      <c r="BE693" s="64"/>
      <c r="BF693" s="64"/>
      <c r="BG693" s="64"/>
      <c r="BH693" s="64"/>
      <c r="BI693" s="64"/>
      <c r="BJ693" s="64"/>
      <c r="BK693" s="64"/>
      <c r="BL693" s="64"/>
      <c r="BM693" s="64"/>
    </row>
    <row r="694" spans="1:65" ht="15.75" customHeight="1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4"/>
      <c r="AE694" s="64"/>
      <c r="AF694" s="64"/>
      <c r="AG694" s="64"/>
      <c r="AH694" s="64"/>
      <c r="AI694" s="64"/>
      <c r="AJ694" s="64"/>
      <c r="AK694" s="64"/>
      <c r="AL694" s="64"/>
      <c r="AM694" s="64"/>
      <c r="AN694" s="64"/>
      <c r="AO694" s="64"/>
      <c r="AP694" s="64"/>
      <c r="AQ694" s="64"/>
      <c r="AR694" s="64"/>
      <c r="AS694" s="64"/>
      <c r="AT694" s="64"/>
      <c r="AU694" s="64"/>
      <c r="AV694" s="64"/>
      <c r="AW694" s="64"/>
      <c r="AX694" s="64"/>
      <c r="AY694" s="64"/>
      <c r="AZ694" s="64"/>
      <c r="BA694" s="64"/>
      <c r="BB694" s="64"/>
      <c r="BC694" s="64"/>
      <c r="BD694" s="64"/>
      <c r="BE694" s="64"/>
      <c r="BF694" s="64"/>
      <c r="BG694" s="64"/>
      <c r="BH694" s="64"/>
      <c r="BI694" s="64"/>
      <c r="BJ694" s="64"/>
      <c r="BK694" s="64"/>
      <c r="BL694" s="64"/>
      <c r="BM694" s="64"/>
    </row>
    <row r="695" spans="1:65" ht="15.75" customHeight="1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64"/>
      <c r="BH695" s="64"/>
      <c r="BI695" s="64"/>
      <c r="BJ695" s="64"/>
      <c r="BK695" s="64"/>
      <c r="BL695" s="64"/>
      <c r="BM695" s="64"/>
    </row>
    <row r="696" spans="1:65" ht="15.75" customHeight="1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4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  <c r="AP696" s="64"/>
      <c r="AQ696" s="64"/>
      <c r="AR696" s="64"/>
      <c r="AS696" s="64"/>
      <c r="AT696" s="64"/>
      <c r="AU696" s="64"/>
      <c r="AV696" s="64"/>
      <c r="AW696" s="64"/>
      <c r="AX696" s="64"/>
      <c r="AY696" s="64"/>
      <c r="AZ696" s="64"/>
      <c r="BA696" s="64"/>
      <c r="BB696" s="64"/>
      <c r="BC696" s="64"/>
      <c r="BD696" s="64"/>
      <c r="BE696" s="64"/>
      <c r="BF696" s="64"/>
      <c r="BG696" s="64"/>
      <c r="BH696" s="64"/>
      <c r="BI696" s="64"/>
      <c r="BJ696" s="64"/>
      <c r="BK696" s="64"/>
      <c r="BL696" s="64"/>
      <c r="BM696" s="64"/>
    </row>
    <row r="697" spans="1:65" ht="15.75" customHeight="1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4"/>
      <c r="AN697" s="64"/>
      <c r="AO697" s="64"/>
      <c r="AP697" s="64"/>
      <c r="AQ697" s="64"/>
      <c r="AR697" s="64"/>
      <c r="AS697" s="64"/>
      <c r="AT697" s="64"/>
      <c r="AU697" s="64"/>
      <c r="AV697" s="64"/>
      <c r="AW697" s="64"/>
      <c r="AX697" s="64"/>
      <c r="AY697" s="64"/>
      <c r="AZ697" s="64"/>
      <c r="BA697" s="64"/>
      <c r="BB697" s="64"/>
      <c r="BC697" s="64"/>
      <c r="BD697" s="64"/>
      <c r="BE697" s="64"/>
      <c r="BF697" s="64"/>
      <c r="BG697" s="64"/>
      <c r="BH697" s="64"/>
      <c r="BI697" s="64"/>
      <c r="BJ697" s="64"/>
      <c r="BK697" s="64"/>
      <c r="BL697" s="64"/>
      <c r="BM697" s="64"/>
    </row>
    <row r="698" spans="1:65" ht="15.75" customHeight="1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4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  <c r="AP698" s="64"/>
      <c r="AQ698" s="64"/>
      <c r="AR698" s="64"/>
      <c r="AS698" s="64"/>
      <c r="AT698" s="64"/>
      <c r="AU698" s="64"/>
      <c r="AV698" s="64"/>
      <c r="AW698" s="64"/>
      <c r="AX698" s="64"/>
      <c r="AY698" s="64"/>
      <c r="AZ698" s="64"/>
      <c r="BA698" s="64"/>
      <c r="BB698" s="64"/>
      <c r="BC698" s="64"/>
      <c r="BD698" s="64"/>
      <c r="BE698" s="64"/>
      <c r="BF698" s="64"/>
      <c r="BG698" s="64"/>
      <c r="BH698" s="64"/>
      <c r="BI698" s="64"/>
      <c r="BJ698" s="64"/>
      <c r="BK698" s="64"/>
      <c r="BL698" s="64"/>
      <c r="BM698" s="64"/>
    </row>
    <row r="699" spans="1:65" ht="15.75" customHeight="1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4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  <c r="AP699" s="64"/>
      <c r="AQ699" s="64"/>
      <c r="AR699" s="64"/>
      <c r="AS699" s="64"/>
      <c r="AT699" s="64"/>
      <c r="AU699" s="64"/>
      <c r="AV699" s="64"/>
      <c r="AW699" s="64"/>
      <c r="AX699" s="64"/>
      <c r="AY699" s="64"/>
      <c r="AZ699" s="64"/>
      <c r="BA699" s="64"/>
      <c r="BB699" s="64"/>
      <c r="BC699" s="64"/>
      <c r="BD699" s="64"/>
      <c r="BE699" s="64"/>
      <c r="BF699" s="64"/>
      <c r="BG699" s="64"/>
      <c r="BH699" s="64"/>
      <c r="BI699" s="64"/>
      <c r="BJ699" s="64"/>
      <c r="BK699" s="64"/>
      <c r="BL699" s="64"/>
      <c r="BM699" s="64"/>
    </row>
    <row r="700" spans="1:65" ht="15.75" customHeight="1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4"/>
      <c r="AE700" s="64"/>
      <c r="AF700" s="64"/>
      <c r="AG700" s="64"/>
      <c r="AH700" s="64"/>
      <c r="AI700" s="64"/>
      <c r="AJ700" s="64"/>
      <c r="AK700" s="64"/>
      <c r="AL700" s="64"/>
      <c r="AM700" s="64"/>
      <c r="AN700" s="64"/>
      <c r="AO700" s="64"/>
      <c r="AP700" s="64"/>
      <c r="AQ700" s="64"/>
      <c r="AR700" s="64"/>
      <c r="AS700" s="64"/>
      <c r="AT700" s="64"/>
      <c r="AU700" s="64"/>
      <c r="AV700" s="64"/>
      <c r="AW700" s="64"/>
      <c r="AX700" s="64"/>
      <c r="AY700" s="64"/>
      <c r="AZ700" s="64"/>
      <c r="BA700" s="64"/>
      <c r="BB700" s="64"/>
      <c r="BC700" s="64"/>
      <c r="BD700" s="64"/>
      <c r="BE700" s="64"/>
      <c r="BF700" s="64"/>
      <c r="BG700" s="64"/>
      <c r="BH700" s="64"/>
      <c r="BI700" s="64"/>
      <c r="BJ700" s="64"/>
      <c r="BK700" s="64"/>
      <c r="BL700" s="64"/>
      <c r="BM700" s="64"/>
    </row>
    <row r="701" spans="1:65" ht="15.75" customHeight="1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4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  <c r="AP701" s="64"/>
      <c r="AQ701" s="64"/>
      <c r="AR701" s="64"/>
      <c r="AS701" s="64"/>
      <c r="AT701" s="64"/>
      <c r="AU701" s="64"/>
      <c r="AV701" s="64"/>
      <c r="AW701" s="64"/>
      <c r="AX701" s="64"/>
      <c r="AY701" s="64"/>
      <c r="AZ701" s="64"/>
      <c r="BA701" s="64"/>
      <c r="BB701" s="64"/>
      <c r="BC701" s="64"/>
      <c r="BD701" s="64"/>
      <c r="BE701" s="64"/>
      <c r="BF701" s="64"/>
      <c r="BG701" s="64"/>
      <c r="BH701" s="64"/>
      <c r="BI701" s="64"/>
      <c r="BJ701" s="64"/>
      <c r="BK701" s="64"/>
      <c r="BL701" s="64"/>
      <c r="BM701" s="64"/>
    </row>
    <row r="702" spans="1:65" ht="15.75" customHeight="1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  <c r="AP702" s="64"/>
      <c r="AQ702" s="64"/>
      <c r="AR702" s="64"/>
      <c r="AS702" s="64"/>
      <c r="AT702" s="64"/>
      <c r="AU702" s="64"/>
      <c r="AV702" s="64"/>
      <c r="AW702" s="64"/>
      <c r="AX702" s="64"/>
      <c r="AY702" s="64"/>
      <c r="AZ702" s="64"/>
      <c r="BA702" s="64"/>
      <c r="BB702" s="64"/>
      <c r="BC702" s="64"/>
      <c r="BD702" s="64"/>
      <c r="BE702" s="64"/>
      <c r="BF702" s="64"/>
      <c r="BG702" s="64"/>
      <c r="BH702" s="64"/>
      <c r="BI702" s="64"/>
      <c r="BJ702" s="64"/>
      <c r="BK702" s="64"/>
      <c r="BL702" s="64"/>
      <c r="BM702" s="64"/>
    </row>
    <row r="703" spans="1:65" ht="15.75" customHeight="1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  <c r="AP703" s="64"/>
      <c r="AQ703" s="64"/>
      <c r="AR703" s="64"/>
      <c r="AS703" s="64"/>
      <c r="AT703" s="64"/>
      <c r="AU703" s="64"/>
      <c r="AV703" s="64"/>
      <c r="AW703" s="64"/>
      <c r="AX703" s="64"/>
      <c r="AY703" s="64"/>
      <c r="AZ703" s="64"/>
      <c r="BA703" s="64"/>
      <c r="BB703" s="64"/>
      <c r="BC703" s="64"/>
      <c r="BD703" s="64"/>
      <c r="BE703" s="64"/>
      <c r="BF703" s="64"/>
      <c r="BG703" s="64"/>
      <c r="BH703" s="64"/>
      <c r="BI703" s="64"/>
      <c r="BJ703" s="64"/>
      <c r="BK703" s="64"/>
      <c r="BL703" s="64"/>
      <c r="BM703" s="64"/>
    </row>
    <row r="704" spans="1:65" ht="15.75" customHeight="1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  <c r="AZ704" s="64"/>
      <c r="BA704" s="64"/>
      <c r="BB704" s="64"/>
      <c r="BC704" s="64"/>
      <c r="BD704" s="64"/>
      <c r="BE704" s="64"/>
      <c r="BF704" s="64"/>
      <c r="BG704" s="64"/>
      <c r="BH704" s="64"/>
      <c r="BI704" s="64"/>
      <c r="BJ704" s="64"/>
      <c r="BK704" s="64"/>
      <c r="BL704" s="64"/>
      <c r="BM704" s="64"/>
    </row>
    <row r="705" spans="1:65" ht="15.75" customHeight="1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  <c r="AZ705" s="64"/>
      <c r="BA705" s="64"/>
      <c r="BB705" s="64"/>
      <c r="BC705" s="64"/>
      <c r="BD705" s="64"/>
      <c r="BE705" s="64"/>
      <c r="BF705" s="64"/>
      <c r="BG705" s="64"/>
      <c r="BH705" s="64"/>
      <c r="BI705" s="64"/>
      <c r="BJ705" s="64"/>
      <c r="BK705" s="64"/>
      <c r="BL705" s="64"/>
      <c r="BM705" s="64"/>
    </row>
    <row r="706" spans="1:65" ht="15.75" customHeight="1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I706" s="64"/>
      <c r="AJ706" s="64"/>
      <c r="AK706" s="64"/>
      <c r="AL706" s="64"/>
      <c r="AM706" s="64"/>
      <c r="AN706" s="64"/>
      <c r="AO706" s="64"/>
      <c r="AP706" s="64"/>
      <c r="AQ706" s="64"/>
      <c r="AR706" s="64"/>
      <c r="AS706" s="64"/>
      <c r="AT706" s="64"/>
      <c r="AU706" s="64"/>
      <c r="AV706" s="64"/>
      <c r="AW706" s="64"/>
      <c r="AX706" s="64"/>
      <c r="AY706" s="64"/>
      <c r="AZ706" s="64"/>
      <c r="BA706" s="64"/>
      <c r="BB706" s="64"/>
      <c r="BC706" s="64"/>
      <c r="BD706" s="64"/>
      <c r="BE706" s="64"/>
      <c r="BF706" s="64"/>
      <c r="BG706" s="64"/>
      <c r="BH706" s="64"/>
      <c r="BI706" s="64"/>
      <c r="BJ706" s="64"/>
      <c r="BK706" s="64"/>
      <c r="BL706" s="64"/>
      <c r="BM706" s="64"/>
    </row>
    <row r="707" spans="1:65" ht="15.75" customHeight="1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4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  <c r="AP707" s="64"/>
      <c r="AQ707" s="64"/>
      <c r="AR707" s="64"/>
      <c r="AS707" s="64"/>
      <c r="AT707" s="64"/>
      <c r="AU707" s="64"/>
      <c r="AV707" s="64"/>
      <c r="AW707" s="64"/>
      <c r="AX707" s="64"/>
      <c r="AY707" s="64"/>
      <c r="AZ707" s="64"/>
      <c r="BA707" s="64"/>
      <c r="BB707" s="64"/>
      <c r="BC707" s="64"/>
      <c r="BD707" s="64"/>
      <c r="BE707" s="64"/>
      <c r="BF707" s="64"/>
      <c r="BG707" s="64"/>
      <c r="BH707" s="64"/>
      <c r="BI707" s="64"/>
      <c r="BJ707" s="64"/>
      <c r="BK707" s="64"/>
      <c r="BL707" s="64"/>
      <c r="BM707" s="64"/>
    </row>
    <row r="708" spans="1:65" ht="15.75" customHeight="1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4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  <c r="AP708" s="64"/>
      <c r="AQ708" s="64"/>
      <c r="AR708" s="64"/>
      <c r="AS708" s="64"/>
      <c r="AT708" s="64"/>
      <c r="AU708" s="64"/>
      <c r="AV708" s="64"/>
      <c r="AW708" s="64"/>
      <c r="AX708" s="64"/>
      <c r="AY708" s="64"/>
      <c r="AZ708" s="64"/>
      <c r="BA708" s="64"/>
      <c r="BB708" s="64"/>
      <c r="BC708" s="64"/>
      <c r="BD708" s="64"/>
      <c r="BE708" s="64"/>
      <c r="BF708" s="64"/>
      <c r="BG708" s="64"/>
      <c r="BH708" s="64"/>
      <c r="BI708" s="64"/>
      <c r="BJ708" s="64"/>
      <c r="BK708" s="64"/>
      <c r="BL708" s="64"/>
      <c r="BM708" s="64"/>
    </row>
    <row r="709" spans="1:65" ht="15.75" customHeight="1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4"/>
      <c r="AE709" s="64"/>
      <c r="AF709" s="64"/>
      <c r="AG709" s="64"/>
      <c r="AH709" s="64"/>
      <c r="AI709" s="64"/>
      <c r="AJ709" s="64"/>
      <c r="AK709" s="64"/>
      <c r="AL709" s="64"/>
      <c r="AM709" s="64"/>
      <c r="AN709" s="64"/>
      <c r="AO709" s="64"/>
      <c r="AP709" s="64"/>
      <c r="AQ709" s="64"/>
      <c r="AR709" s="64"/>
      <c r="AS709" s="64"/>
      <c r="AT709" s="64"/>
      <c r="AU709" s="64"/>
      <c r="AV709" s="64"/>
      <c r="AW709" s="64"/>
      <c r="AX709" s="64"/>
      <c r="AY709" s="64"/>
      <c r="AZ709" s="64"/>
      <c r="BA709" s="64"/>
      <c r="BB709" s="64"/>
      <c r="BC709" s="64"/>
      <c r="BD709" s="64"/>
      <c r="BE709" s="64"/>
      <c r="BF709" s="64"/>
      <c r="BG709" s="64"/>
      <c r="BH709" s="64"/>
      <c r="BI709" s="64"/>
      <c r="BJ709" s="64"/>
      <c r="BK709" s="64"/>
      <c r="BL709" s="64"/>
      <c r="BM709" s="64"/>
    </row>
    <row r="710" spans="1:65" ht="15.75" customHeight="1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4"/>
      <c r="AE710" s="64"/>
      <c r="AF710" s="64"/>
      <c r="AG710" s="64"/>
      <c r="AH710" s="64"/>
      <c r="AI710" s="64"/>
      <c r="AJ710" s="64"/>
      <c r="AK710" s="64"/>
      <c r="AL710" s="64"/>
      <c r="AM710" s="64"/>
      <c r="AN710" s="64"/>
      <c r="AO710" s="64"/>
      <c r="AP710" s="64"/>
      <c r="AQ710" s="64"/>
      <c r="AR710" s="64"/>
      <c r="AS710" s="64"/>
      <c r="AT710" s="64"/>
      <c r="AU710" s="64"/>
      <c r="AV710" s="64"/>
      <c r="AW710" s="64"/>
      <c r="AX710" s="64"/>
      <c r="AY710" s="64"/>
      <c r="AZ710" s="64"/>
      <c r="BA710" s="64"/>
      <c r="BB710" s="64"/>
      <c r="BC710" s="64"/>
      <c r="BD710" s="64"/>
      <c r="BE710" s="64"/>
      <c r="BF710" s="64"/>
      <c r="BG710" s="64"/>
      <c r="BH710" s="64"/>
      <c r="BI710" s="64"/>
      <c r="BJ710" s="64"/>
      <c r="BK710" s="64"/>
      <c r="BL710" s="64"/>
      <c r="BM710" s="64"/>
    </row>
    <row r="711" spans="1:65" ht="15.75" customHeight="1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4"/>
      <c r="AN711" s="64"/>
      <c r="AO711" s="64"/>
      <c r="AP711" s="64"/>
      <c r="AQ711" s="64"/>
      <c r="AR711" s="64"/>
      <c r="AS711" s="64"/>
      <c r="AT711" s="64"/>
      <c r="AU711" s="64"/>
      <c r="AV711" s="64"/>
      <c r="AW711" s="64"/>
      <c r="AX711" s="64"/>
      <c r="AY711" s="64"/>
      <c r="AZ711" s="64"/>
      <c r="BA711" s="64"/>
      <c r="BB711" s="64"/>
      <c r="BC711" s="64"/>
      <c r="BD711" s="64"/>
      <c r="BE711" s="64"/>
      <c r="BF711" s="64"/>
      <c r="BG711" s="64"/>
      <c r="BH711" s="64"/>
      <c r="BI711" s="64"/>
      <c r="BJ711" s="64"/>
      <c r="BK711" s="64"/>
      <c r="BL711" s="64"/>
      <c r="BM711" s="64"/>
    </row>
    <row r="712" spans="1:65" ht="15.75" customHeight="1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4"/>
      <c r="AE712" s="64"/>
      <c r="AF712" s="64"/>
      <c r="AG712" s="64"/>
      <c r="AH712" s="64"/>
      <c r="AI712" s="64"/>
      <c r="AJ712" s="64"/>
      <c r="AK712" s="64"/>
      <c r="AL712" s="64"/>
      <c r="AM712" s="64"/>
      <c r="AN712" s="64"/>
      <c r="AO712" s="64"/>
      <c r="AP712" s="64"/>
      <c r="AQ712" s="64"/>
      <c r="AR712" s="64"/>
      <c r="AS712" s="64"/>
      <c r="AT712" s="64"/>
      <c r="AU712" s="64"/>
      <c r="AV712" s="64"/>
      <c r="AW712" s="64"/>
      <c r="AX712" s="64"/>
      <c r="AY712" s="64"/>
      <c r="AZ712" s="64"/>
      <c r="BA712" s="64"/>
      <c r="BB712" s="64"/>
      <c r="BC712" s="64"/>
      <c r="BD712" s="64"/>
      <c r="BE712" s="64"/>
      <c r="BF712" s="64"/>
      <c r="BG712" s="64"/>
      <c r="BH712" s="64"/>
      <c r="BI712" s="64"/>
      <c r="BJ712" s="64"/>
      <c r="BK712" s="64"/>
      <c r="BL712" s="64"/>
      <c r="BM712" s="64"/>
    </row>
    <row r="713" spans="1:65" ht="15.75" customHeight="1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4"/>
      <c r="AE713" s="64"/>
      <c r="AF713" s="64"/>
      <c r="AG713" s="64"/>
      <c r="AH713" s="64"/>
      <c r="AI713" s="64"/>
      <c r="AJ713" s="64"/>
      <c r="AK713" s="64"/>
      <c r="AL713" s="64"/>
      <c r="AM713" s="64"/>
      <c r="AN713" s="64"/>
      <c r="AO713" s="64"/>
      <c r="AP713" s="64"/>
      <c r="AQ713" s="64"/>
      <c r="AR713" s="64"/>
      <c r="AS713" s="64"/>
      <c r="AT713" s="64"/>
      <c r="AU713" s="64"/>
      <c r="AV713" s="64"/>
      <c r="AW713" s="64"/>
      <c r="AX713" s="64"/>
      <c r="AY713" s="64"/>
      <c r="AZ713" s="64"/>
      <c r="BA713" s="64"/>
      <c r="BB713" s="64"/>
      <c r="BC713" s="64"/>
      <c r="BD713" s="64"/>
      <c r="BE713" s="64"/>
      <c r="BF713" s="64"/>
      <c r="BG713" s="64"/>
      <c r="BH713" s="64"/>
      <c r="BI713" s="64"/>
      <c r="BJ713" s="64"/>
      <c r="BK713" s="64"/>
      <c r="BL713" s="64"/>
      <c r="BM713" s="64"/>
    </row>
    <row r="714" spans="1:65" ht="15.75" customHeight="1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  <c r="AP714" s="64"/>
      <c r="AQ714" s="64"/>
      <c r="AR714" s="64"/>
      <c r="AS714" s="64"/>
      <c r="AT714" s="64"/>
      <c r="AU714" s="64"/>
      <c r="AV714" s="64"/>
      <c r="AW714" s="64"/>
      <c r="AX714" s="64"/>
      <c r="AY714" s="64"/>
      <c r="AZ714" s="64"/>
      <c r="BA714" s="64"/>
      <c r="BB714" s="64"/>
      <c r="BC714" s="64"/>
      <c r="BD714" s="64"/>
      <c r="BE714" s="64"/>
      <c r="BF714" s="64"/>
      <c r="BG714" s="64"/>
      <c r="BH714" s="64"/>
      <c r="BI714" s="64"/>
      <c r="BJ714" s="64"/>
      <c r="BK714" s="64"/>
      <c r="BL714" s="64"/>
      <c r="BM714" s="64"/>
    </row>
    <row r="715" spans="1:65" ht="15.75" customHeight="1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4"/>
      <c r="AE715" s="64"/>
      <c r="AF715" s="64"/>
      <c r="AG715" s="64"/>
      <c r="AH715" s="64"/>
      <c r="AI715" s="64"/>
      <c r="AJ715" s="64"/>
      <c r="AK715" s="64"/>
      <c r="AL715" s="64"/>
      <c r="AM715" s="64"/>
      <c r="AN715" s="64"/>
      <c r="AO715" s="64"/>
      <c r="AP715" s="64"/>
      <c r="AQ715" s="64"/>
      <c r="AR715" s="64"/>
      <c r="AS715" s="64"/>
      <c r="AT715" s="64"/>
      <c r="AU715" s="64"/>
      <c r="AV715" s="64"/>
      <c r="AW715" s="64"/>
      <c r="AX715" s="64"/>
      <c r="AY715" s="64"/>
      <c r="AZ715" s="64"/>
      <c r="BA715" s="64"/>
      <c r="BB715" s="64"/>
      <c r="BC715" s="64"/>
      <c r="BD715" s="64"/>
      <c r="BE715" s="64"/>
      <c r="BF715" s="64"/>
      <c r="BG715" s="64"/>
      <c r="BH715" s="64"/>
      <c r="BI715" s="64"/>
      <c r="BJ715" s="64"/>
      <c r="BK715" s="64"/>
      <c r="BL715" s="64"/>
      <c r="BM715" s="64"/>
    </row>
    <row r="716" spans="1:65" ht="15.75" customHeight="1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  <c r="AP716" s="64"/>
      <c r="AQ716" s="64"/>
      <c r="AR716" s="64"/>
      <c r="AS716" s="64"/>
      <c r="AT716" s="64"/>
      <c r="AU716" s="64"/>
      <c r="AV716" s="64"/>
      <c r="AW716" s="64"/>
      <c r="AX716" s="64"/>
      <c r="AY716" s="64"/>
      <c r="AZ716" s="64"/>
      <c r="BA716" s="64"/>
      <c r="BB716" s="64"/>
      <c r="BC716" s="64"/>
      <c r="BD716" s="64"/>
      <c r="BE716" s="64"/>
      <c r="BF716" s="64"/>
      <c r="BG716" s="64"/>
      <c r="BH716" s="64"/>
      <c r="BI716" s="64"/>
      <c r="BJ716" s="64"/>
      <c r="BK716" s="64"/>
      <c r="BL716" s="64"/>
      <c r="BM716" s="64"/>
    </row>
    <row r="717" spans="1:65" ht="15.75" customHeight="1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4"/>
      <c r="AE717" s="64"/>
      <c r="AF717" s="64"/>
      <c r="AG717" s="64"/>
      <c r="AH717" s="64"/>
      <c r="AI717" s="64"/>
      <c r="AJ717" s="64"/>
      <c r="AK717" s="64"/>
      <c r="AL717" s="64"/>
      <c r="AM717" s="64"/>
      <c r="AN717" s="64"/>
      <c r="AO717" s="64"/>
      <c r="AP717" s="64"/>
      <c r="AQ717" s="64"/>
      <c r="AR717" s="64"/>
      <c r="AS717" s="64"/>
      <c r="AT717" s="64"/>
      <c r="AU717" s="64"/>
      <c r="AV717" s="64"/>
      <c r="AW717" s="64"/>
      <c r="AX717" s="64"/>
      <c r="AY717" s="64"/>
      <c r="AZ717" s="64"/>
      <c r="BA717" s="64"/>
      <c r="BB717" s="64"/>
      <c r="BC717" s="64"/>
      <c r="BD717" s="64"/>
      <c r="BE717" s="64"/>
      <c r="BF717" s="64"/>
      <c r="BG717" s="64"/>
      <c r="BH717" s="64"/>
      <c r="BI717" s="64"/>
      <c r="BJ717" s="64"/>
      <c r="BK717" s="64"/>
      <c r="BL717" s="64"/>
      <c r="BM717" s="64"/>
    </row>
    <row r="718" spans="1:65" ht="15.75" customHeight="1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4"/>
      <c r="AE718" s="64"/>
      <c r="AF718" s="64"/>
      <c r="AG718" s="64"/>
      <c r="AH718" s="64"/>
      <c r="AI718" s="64"/>
      <c r="AJ718" s="64"/>
      <c r="AK718" s="64"/>
      <c r="AL718" s="64"/>
      <c r="AM718" s="64"/>
      <c r="AN718" s="64"/>
      <c r="AO718" s="64"/>
      <c r="AP718" s="64"/>
      <c r="AQ718" s="64"/>
      <c r="AR718" s="64"/>
      <c r="AS718" s="64"/>
      <c r="AT718" s="64"/>
      <c r="AU718" s="64"/>
      <c r="AV718" s="64"/>
      <c r="AW718" s="64"/>
      <c r="AX718" s="64"/>
      <c r="AY718" s="64"/>
      <c r="AZ718" s="64"/>
      <c r="BA718" s="64"/>
      <c r="BB718" s="64"/>
      <c r="BC718" s="64"/>
      <c r="BD718" s="64"/>
      <c r="BE718" s="64"/>
      <c r="BF718" s="64"/>
      <c r="BG718" s="64"/>
      <c r="BH718" s="64"/>
      <c r="BI718" s="64"/>
      <c r="BJ718" s="64"/>
      <c r="BK718" s="64"/>
      <c r="BL718" s="64"/>
      <c r="BM718" s="64"/>
    </row>
    <row r="719" spans="1:65" ht="15.75" customHeight="1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4"/>
      <c r="AE719" s="64"/>
      <c r="AF719" s="64"/>
      <c r="AG719" s="64"/>
      <c r="AH719" s="64"/>
      <c r="AI719" s="64"/>
      <c r="AJ719" s="64"/>
      <c r="AK719" s="64"/>
      <c r="AL719" s="64"/>
      <c r="AM719" s="64"/>
      <c r="AN719" s="64"/>
      <c r="AO719" s="64"/>
      <c r="AP719" s="64"/>
      <c r="AQ719" s="64"/>
      <c r="AR719" s="64"/>
      <c r="AS719" s="64"/>
      <c r="AT719" s="64"/>
      <c r="AU719" s="64"/>
      <c r="AV719" s="64"/>
      <c r="AW719" s="64"/>
      <c r="AX719" s="64"/>
      <c r="AY719" s="64"/>
      <c r="AZ719" s="64"/>
      <c r="BA719" s="64"/>
      <c r="BB719" s="64"/>
      <c r="BC719" s="64"/>
      <c r="BD719" s="64"/>
      <c r="BE719" s="64"/>
      <c r="BF719" s="64"/>
      <c r="BG719" s="64"/>
      <c r="BH719" s="64"/>
      <c r="BI719" s="64"/>
      <c r="BJ719" s="64"/>
      <c r="BK719" s="64"/>
      <c r="BL719" s="64"/>
      <c r="BM719" s="64"/>
    </row>
    <row r="720" spans="1:65" ht="15.75" customHeight="1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4"/>
      <c r="AE720" s="64"/>
      <c r="AF720" s="64"/>
      <c r="AG720" s="64"/>
      <c r="AH720" s="64"/>
      <c r="AI720" s="64"/>
      <c r="AJ720" s="64"/>
      <c r="AK720" s="64"/>
      <c r="AL720" s="64"/>
      <c r="AM720" s="64"/>
      <c r="AN720" s="64"/>
      <c r="AO720" s="64"/>
      <c r="AP720" s="64"/>
      <c r="AQ720" s="64"/>
      <c r="AR720" s="64"/>
      <c r="AS720" s="64"/>
      <c r="AT720" s="64"/>
      <c r="AU720" s="64"/>
      <c r="AV720" s="64"/>
      <c r="AW720" s="64"/>
      <c r="AX720" s="64"/>
      <c r="AY720" s="64"/>
      <c r="AZ720" s="64"/>
      <c r="BA720" s="64"/>
      <c r="BB720" s="64"/>
      <c r="BC720" s="64"/>
      <c r="BD720" s="64"/>
      <c r="BE720" s="64"/>
      <c r="BF720" s="64"/>
      <c r="BG720" s="64"/>
      <c r="BH720" s="64"/>
      <c r="BI720" s="64"/>
      <c r="BJ720" s="64"/>
      <c r="BK720" s="64"/>
      <c r="BL720" s="64"/>
      <c r="BM720" s="64"/>
    </row>
    <row r="721" spans="1:65" ht="15.75" customHeight="1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4"/>
      <c r="BD721" s="64"/>
      <c r="BE721" s="64"/>
      <c r="BF721" s="64"/>
      <c r="BG721" s="64"/>
      <c r="BH721" s="64"/>
      <c r="BI721" s="64"/>
      <c r="BJ721" s="64"/>
      <c r="BK721" s="64"/>
      <c r="BL721" s="64"/>
      <c r="BM721" s="64"/>
    </row>
    <row r="722" spans="1:65" ht="15.75" customHeight="1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  <c r="AZ722" s="64"/>
      <c r="BA722" s="64"/>
      <c r="BB722" s="64"/>
      <c r="BC722" s="64"/>
      <c r="BD722" s="64"/>
      <c r="BE722" s="64"/>
      <c r="BF722" s="64"/>
      <c r="BG722" s="64"/>
      <c r="BH722" s="64"/>
      <c r="BI722" s="64"/>
      <c r="BJ722" s="64"/>
      <c r="BK722" s="64"/>
      <c r="BL722" s="64"/>
      <c r="BM722" s="64"/>
    </row>
    <row r="723" spans="1:65" ht="15.75" customHeight="1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  <c r="AP723" s="64"/>
      <c r="AQ723" s="64"/>
      <c r="AR723" s="64"/>
      <c r="AS723" s="64"/>
      <c r="AT723" s="64"/>
      <c r="AU723" s="64"/>
      <c r="AV723" s="64"/>
      <c r="AW723" s="64"/>
      <c r="AX723" s="64"/>
      <c r="AY723" s="64"/>
      <c r="AZ723" s="64"/>
      <c r="BA723" s="64"/>
      <c r="BB723" s="64"/>
      <c r="BC723" s="64"/>
      <c r="BD723" s="64"/>
      <c r="BE723" s="64"/>
      <c r="BF723" s="64"/>
      <c r="BG723" s="64"/>
      <c r="BH723" s="64"/>
      <c r="BI723" s="64"/>
      <c r="BJ723" s="64"/>
      <c r="BK723" s="64"/>
      <c r="BL723" s="64"/>
      <c r="BM723" s="64"/>
    </row>
    <row r="724" spans="1:65" ht="15.75" customHeight="1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  <c r="AP724" s="64"/>
      <c r="AQ724" s="64"/>
      <c r="AR724" s="64"/>
      <c r="AS724" s="64"/>
      <c r="AT724" s="64"/>
      <c r="AU724" s="64"/>
      <c r="AV724" s="64"/>
      <c r="AW724" s="64"/>
      <c r="AX724" s="64"/>
      <c r="AY724" s="64"/>
      <c r="AZ724" s="64"/>
      <c r="BA724" s="64"/>
      <c r="BB724" s="64"/>
      <c r="BC724" s="64"/>
      <c r="BD724" s="64"/>
      <c r="BE724" s="64"/>
      <c r="BF724" s="64"/>
      <c r="BG724" s="64"/>
      <c r="BH724" s="64"/>
      <c r="BI724" s="64"/>
      <c r="BJ724" s="64"/>
      <c r="BK724" s="64"/>
      <c r="BL724" s="64"/>
      <c r="BM724" s="64"/>
    </row>
    <row r="725" spans="1:65" ht="15.75" customHeight="1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4"/>
      <c r="AE725" s="64"/>
      <c r="AF725" s="64"/>
      <c r="AG725" s="64"/>
      <c r="AH725" s="64"/>
      <c r="AI725" s="64"/>
      <c r="AJ725" s="64"/>
      <c r="AK725" s="64"/>
      <c r="AL725" s="64"/>
      <c r="AM725" s="64"/>
      <c r="AN725" s="64"/>
      <c r="AO725" s="64"/>
      <c r="AP725" s="64"/>
      <c r="AQ725" s="64"/>
      <c r="AR725" s="64"/>
      <c r="AS725" s="64"/>
      <c r="AT725" s="64"/>
      <c r="AU725" s="64"/>
      <c r="AV725" s="64"/>
      <c r="AW725" s="64"/>
      <c r="AX725" s="64"/>
      <c r="AY725" s="64"/>
      <c r="AZ725" s="64"/>
      <c r="BA725" s="64"/>
      <c r="BB725" s="64"/>
      <c r="BC725" s="64"/>
      <c r="BD725" s="64"/>
      <c r="BE725" s="64"/>
      <c r="BF725" s="64"/>
      <c r="BG725" s="64"/>
      <c r="BH725" s="64"/>
      <c r="BI725" s="64"/>
      <c r="BJ725" s="64"/>
      <c r="BK725" s="64"/>
      <c r="BL725" s="64"/>
      <c r="BM725" s="64"/>
    </row>
    <row r="726" spans="1:65" ht="15.75" customHeight="1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4"/>
      <c r="AE726" s="64"/>
      <c r="AF726" s="64"/>
      <c r="AG726" s="64"/>
      <c r="AH726" s="64"/>
      <c r="AI726" s="64"/>
      <c r="AJ726" s="64"/>
      <c r="AK726" s="64"/>
      <c r="AL726" s="64"/>
      <c r="AM726" s="64"/>
      <c r="AN726" s="64"/>
      <c r="AO726" s="64"/>
      <c r="AP726" s="64"/>
      <c r="AQ726" s="64"/>
      <c r="AR726" s="64"/>
      <c r="AS726" s="64"/>
      <c r="AT726" s="64"/>
      <c r="AU726" s="64"/>
      <c r="AV726" s="64"/>
      <c r="AW726" s="64"/>
      <c r="AX726" s="64"/>
      <c r="AY726" s="64"/>
      <c r="AZ726" s="64"/>
      <c r="BA726" s="64"/>
      <c r="BB726" s="64"/>
      <c r="BC726" s="64"/>
      <c r="BD726" s="64"/>
      <c r="BE726" s="64"/>
      <c r="BF726" s="64"/>
      <c r="BG726" s="64"/>
      <c r="BH726" s="64"/>
      <c r="BI726" s="64"/>
      <c r="BJ726" s="64"/>
      <c r="BK726" s="64"/>
      <c r="BL726" s="64"/>
      <c r="BM726" s="64"/>
    </row>
    <row r="727" spans="1:65" ht="15.75" customHeight="1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4"/>
      <c r="AE727" s="64"/>
      <c r="AF727" s="64"/>
      <c r="AG727" s="64"/>
      <c r="AH727" s="64"/>
      <c r="AI727" s="64"/>
      <c r="AJ727" s="64"/>
      <c r="AK727" s="64"/>
      <c r="AL727" s="64"/>
      <c r="AM727" s="64"/>
      <c r="AN727" s="64"/>
      <c r="AO727" s="64"/>
      <c r="AP727" s="64"/>
      <c r="AQ727" s="64"/>
      <c r="AR727" s="64"/>
      <c r="AS727" s="64"/>
      <c r="AT727" s="64"/>
      <c r="AU727" s="64"/>
      <c r="AV727" s="64"/>
      <c r="AW727" s="64"/>
      <c r="AX727" s="64"/>
      <c r="AY727" s="64"/>
      <c r="AZ727" s="64"/>
      <c r="BA727" s="64"/>
      <c r="BB727" s="64"/>
      <c r="BC727" s="64"/>
      <c r="BD727" s="64"/>
      <c r="BE727" s="64"/>
      <c r="BF727" s="64"/>
      <c r="BG727" s="64"/>
      <c r="BH727" s="64"/>
      <c r="BI727" s="64"/>
      <c r="BJ727" s="64"/>
      <c r="BK727" s="64"/>
      <c r="BL727" s="64"/>
      <c r="BM727" s="64"/>
    </row>
    <row r="728" spans="1:65" ht="15.75" customHeight="1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4"/>
      <c r="AE728" s="64"/>
      <c r="AF728" s="64"/>
      <c r="AG728" s="64"/>
      <c r="AH728" s="64"/>
      <c r="AI728" s="64"/>
      <c r="AJ728" s="64"/>
      <c r="AK728" s="64"/>
      <c r="AL728" s="64"/>
      <c r="AM728" s="64"/>
      <c r="AN728" s="64"/>
      <c r="AO728" s="64"/>
      <c r="AP728" s="64"/>
      <c r="AQ728" s="64"/>
      <c r="AR728" s="64"/>
      <c r="AS728" s="64"/>
      <c r="AT728" s="64"/>
      <c r="AU728" s="64"/>
      <c r="AV728" s="64"/>
      <c r="AW728" s="64"/>
      <c r="AX728" s="64"/>
      <c r="AY728" s="64"/>
      <c r="AZ728" s="64"/>
      <c r="BA728" s="64"/>
      <c r="BB728" s="64"/>
      <c r="BC728" s="64"/>
      <c r="BD728" s="64"/>
      <c r="BE728" s="64"/>
      <c r="BF728" s="64"/>
      <c r="BG728" s="64"/>
      <c r="BH728" s="64"/>
      <c r="BI728" s="64"/>
      <c r="BJ728" s="64"/>
      <c r="BK728" s="64"/>
      <c r="BL728" s="64"/>
      <c r="BM728" s="64"/>
    </row>
    <row r="729" spans="1:65" ht="15.75" customHeight="1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4"/>
      <c r="AJ729" s="64"/>
      <c r="AK729" s="64"/>
      <c r="AL729" s="64"/>
      <c r="AM729" s="64"/>
      <c r="AN729" s="64"/>
      <c r="AO729" s="64"/>
      <c r="AP729" s="64"/>
      <c r="AQ729" s="64"/>
      <c r="AR729" s="64"/>
      <c r="AS729" s="64"/>
      <c r="AT729" s="64"/>
      <c r="AU729" s="64"/>
      <c r="AV729" s="64"/>
      <c r="AW729" s="64"/>
      <c r="AX729" s="64"/>
      <c r="AY729" s="64"/>
      <c r="AZ729" s="64"/>
      <c r="BA729" s="64"/>
      <c r="BB729" s="64"/>
      <c r="BC729" s="64"/>
      <c r="BD729" s="64"/>
      <c r="BE729" s="64"/>
      <c r="BF729" s="64"/>
      <c r="BG729" s="64"/>
      <c r="BH729" s="64"/>
      <c r="BI729" s="64"/>
      <c r="BJ729" s="64"/>
      <c r="BK729" s="64"/>
      <c r="BL729" s="64"/>
      <c r="BM729" s="64"/>
    </row>
    <row r="730" spans="1:65" ht="15.75" customHeight="1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4"/>
      <c r="AE730" s="64"/>
      <c r="AF730" s="64"/>
      <c r="AG730" s="64"/>
      <c r="AH730" s="64"/>
      <c r="AI730" s="64"/>
      <c r="AJ730" s="64"/>
      <c r="AK730" s="64"/>
      <c r="AL730" s="64"/>
      <c r="AM730" s="64"/>
      <c r="AN730" s="64"/>
      <c r="AO730" s="64"/>
      <c r="AP730" s="64"/>
      <c r="AQ730" s="64"/>
      <c r="AR730" s="64"/>
      <c r="AS730" s="64"/>
      <c r="AT730" s="64"/>
      <c r="AU730" s="64"/>
      <c r="AV730" s="64"/>
      <c r="AW730" s="64"/>
      <c r="AX730" s="64"/>
      <c r="AY730" s="64"/>
      <c r="AZ730" s="64"/>
      <c r="BA730" s="64"/>
      <c r="BB730" s="64"/>
      <c r="BC730" s="64"/>
      <c r="BD730" s="64"/>
      <c r="BE730" s="64"/>
      <c r="BF730" s="64"/>
      <c r="BG730" s="64"/>
      <c r="BH730" s="64"/>
      <c r="BI730" s="64"/>
      <c r="BJ730" s="64"/>
      <c r="BK730" s="64"/>
      <c r="BL730" s="64"/>
      <c r="BM730" s="64"/>
    </row>
    <row r="731" spans="1:65" ht="15.75" customHeight="1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4"/>
      <c r="AE731" s="64"/>
      <c r="AF731" s="64"/>
      <c r="AG731" s="64"/>
      <c r="AH731" s="64"/>
      <c r="AI731" s="64"/>
      <c r="AJ731" s="64"/>
      <c r="AK731" s="64"/>
      <c r="AL731" s="64"/>
      <c r="AM731" s="64"/>
      <c r="AN731" s="64"/>
      <c r="AO731" s="64"/>
      <c r="AP731" s="64"/>
      <c r="AQ731" s="64"/>
      <c r="AR731" s="64"/>
      <c r="AS731" s="64"/>
      <c r="AT731" s="64"/>
      <c r="AU731" s="64"/>
      <c r="AV731" s="64"/>
      <c r="AW731" s="64"/>
      <c r="AX731" s="64"/>
      <c r="AY731" s="64"/>
      <c r="AZ731" s="64"/>
      <c r="BA731" s="64"/>
      <c r="BB731" s="64"/>
      <c r="BC731" s="64"/>
      <c r="BD731" s="64"/>
      <c r="BE731" s="64"/>
      <c r="BF731" s="64"/>
      <c r="BG731" s="64"/>
      <c r="BH731" s="64"/>
      <c r="BI731" s="64"/>
      <c r="BJ731" s="64"/>
      <c r="BK731" s="64"/>
      <c r="BL731" s="64"/>
      <c r="BM731" s="64"/>
    </row>
    <row r="732" spans="1:65" ht="15.75" customHeight="1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4"/>
      <c r="AE732" s="64"/>
      <c r="AF732" s="64"/>
      <c r="AG732" s="64"/>
      <c r="AH732" s="64"/>
      <c r="AI732" s="64"/>
      <c r="AJ732" s="64"/>
      <c r="AK732" s="64"/>
      <c r="AL732" s="64"/>
      <c r="AM732" s="64"/>
      <c r="AN732" s="64"/>
      <c r="AO732" s="64"/>
      <c r="AP732" s="64"/>
      <c r="AQ732" s="64"/>
      <c r="AR732" s="64"/>
      <c r="AS732" s="64"/>
      <c r="AT732" s="64"/>
      <c r="AU732" s="64"/>
      <c r="AV732" s="64"/>
      <c r="AW732" s="64"/>
      <c r="AX732" s="64"/>
      <c r="AY732" s="64"/>
      <c r="AZ732" s="64"/>
      <c r="BA732" s="64"/>
      <c r="BB732" s="64"/>
      <c r="BC732" s="64"/>
      <c r="BD732" s="64"/>
      <c r="BE732" s="64"/>
      <c r="BF732" s="64"/>
      <c r="BG732" s="64"/>
      <c r="BH732" s="64"/>
      <c r="BI732" s="64"/>
      <c r="BJ732" s="64"/>
      <c r="BK732" s="64"/>
      <c r="BL732" s="64"/>
      <c r="BM732" s="64"/>
    </row>
    <row r="733" spans="1:65" ht="15.75" customHeight="1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4"/>
      <c r="AG733" s="64"/>
      <c r="AH733" s="64"/>
      <c r="AI733" s="64"/>
      <c r="AJ733" s="64"/>
      <c r="AK733" s="64"/>
      <c r="AL733" s="64"/>
      <c r="AM733" s="64"/>
      <c r="AN733" s="64"/>
      <c r="AO733" s="64"/>
      <c r="AP733" s="64"/>
      <c r="AQ733" s="64"/>
      <c r="AR733" s="64"/>
      <c r="AS733" s="64"/>
      <c r="AT733" s="64"/>
      <c r="AU733" s="64"/>
      <c r="AV733" s="64"/>
      <c r="AW733" s="64"/>
      <c r="AX733" s="64"/>
      <c r="AY733" s="64"/>
      <c r="AZ733" s="64"/>
      <c r="BA733" s="64"/>
      <c r="BB733" s="64"/>
      <c r="BC733" s="64"/>
      <c r="BD733" s="64"/>
      <c r="BE733" s="64"/>
      <c r="BF733" s="64"/>
      <c r="BG733" s="64"/>
      <c r="BH733" s="64"/>
      <c r="BI733" s="64"/>
      <c r="BJ733" s="64"/>
      <c r="BK733" s="64"/>
      <c r="BL733" s="64"/>
      <c r="BM733" s="64"/>
    </row>
    <row r="734" spans="1:65" ht="15.75" customHeight="1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4"/>
      <c r="AE734" s="64"/>
      <c r="AF734" s="64"/>
      <c r="AG734" s="64"/>
      <c r="AH734" s="64"/>
      <c r="AI734" s="64"/>
      <c r="AJ734" s="64"/>
      <c r="AK734" s="64"/>
      <c r="AL734" s="64"/>
      <c r="AM734" s="64"/>
      <c r="AN734" s="64"/>
      <c r="AO734" s="64"/>
      <c r="AP734" s="64"/>
      <c r="AQ734" s="64"/>
      <c r="AR734" s="64"/>
      <c r="AS734" s="64"/>
      <c r="AT734" s="64"/>
      <c r="AU734" s="64"/>
      <c r="AV734" s="64"/>
      <c r="AW734" s="64"/>
      <c r="AX734" s="64"/>
      <c r="AY734" s="64"/>
      <c r="AZ734" s="64"/>
      <c r="BA734" s="64"/>
      <c r="BB734" s="64"/>
      <c r="BC734" s="64"/>
      <c r="BD734" s="64"/>
      <c r="BE734" s="64"/>
      <c r="BF734" s="64"/>
      <c r="BG734" s="64"/>
      <c r="BH734" s="64"/>
      <c r="BI734" s="64"/>
      <c r="BJ734" s="64"/>
      <c r="BK734" s="64"/>
      <c r="BL734" s="64"/>
      <c r="BM734" s="64"/>
    </row>
    <row r="735" spans="1:65" ht="15.75" customHeight="1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4"/>
      <c r="AJ735" s="64"/>
      <c r="AK735" s="64"/>
      <c r="AL735" s="64"/>
      <c r="AM735" s="64"/>
      <c r="AN735" s="64"/>
      <c r="AO735" s="64"/>
      <c r="AP735" s="64"/>
      <c r="AQ735" s="64"/>
      <c r="AR735" s="64"/>
      <c r="AS735" s="64"/>
      <c r="AT735" s="64"/>
      <c r="AU735" s="64"/>
      <c r="AV735" s="64"/>
      <c r="AW735" s="64"/>
      <c r="AX735" s="64"/>
      <c r="AY735" s="64"/>
      <c r="AZ735" s="64"/>
      <c r="BA735" s="64"/>
      <c r="BB735" s="64"/>
      <c r="BC735" s="64"/>
      <c r="BD735" s="64"/>
      <c r="BE735" s="64"/>
      <c r="BF735" s="64"/>
      <c r="BG735" s="64"/>
      <c r="BH735" s="64"/>
      <c r="BI735" s="64"/>
      <c r="BJ735" s="64"/>
      <c r="BK735" s="64"/>
      <c r="BL735" s="64"/>
      <c r="BM735" s="64"/>
    </row>
    <row r="736" spans="1:65" ht="15.75" customHeight="1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4"/>
      <c r="AE736" s="64"/>
      <c r="AF736" s="64"/>
      <c r="AG736" s="64"/>
      <c r="AH736" s="64"/>
      <c r="AI736" s="64"/>
      <c r="AJ736" s="64"/>
      <c r="AK736" s="64"/>
      <c r="AL736" s="64"/>
      <c r="AM736" s="64"/>
      <c r="AN736" s="64"/>
      <c r="AO736" s="64"/>
      <c r="AP736" s="64"/>
      <c r="AQ736" s="64"/>
      <c r="AR736" s="64"/>
      <c r="AS736" s="64"/>
      <c r="AT736" s="64"/>
      <c r="AU736" s="64"/>
      <c r="AV736" s="64"/>
      <c r="AW736" s="64"/>
      <c r="AX736" s="64"/>
      <c r="AY736" s="64"/>
      <c r="AZ736" s="64"/>
      <c r="BA736" s="64"/>
      <c r="BB736" s="64"/>
      <c r="BC736" s="64"/>
      <c r="BD736" s="64"/>
      <c r="BE736" s="64"/>
      <c r="BF736" s="64"/>
      <c r="BG736" s="64"/>
      <c r="BH736" s="64"/>
      <c r="BI736" s="64"/>
      <c r="BJ736" s="64"/>
      <c r="BK736" s="64"/>
      <c r="BL736" s="64"/>
      <c r="BM736" s="64"/>
    </row>
    <row r="737" spans="1:65" ht="15.75" customHeight="1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4"/>
      <c r="AE737" s="64"/>
      <c r="AF737" s="64"/>
      <c r="AG737" s="64"/>
      <c r="AH737" s="64"/>
      <c r="AI737" s="64"/>
      <c r="AJ737" s="64"/>
      <c r="AK737" s="64"/>
      <c r="AL737" s="64"/>
      <c r="AM737" s="64"/>
      <c r="AN737" s="64"/>
      <c r="AO737" s="64"/>
      <c r="AP737" s="64"/>
      <c r="AQ737" s="64"/>
      <c r="AR737" s="64"/>
      <c r="AS737" s="64"/>
      <c r="AT737" s="64"/>
      <c r="AU737" s="64"/>
      <c r="AV737" s="64"/>
      <c r="AW737" s="64"/>
      <c r="AX737" s="64"/>
      <c r="AY737" s="64"/>
      <c r="AZ737" s="64"/>
      <c r="BA737" s="64"/>
      <c r="BB737" s="64"/>
      <c r="BC737" s="64"/>
      <c r="BD737" s="64"/>
      <c r="BE737" s="64"/>
      <c r="BF737" s="64"/>
      <c r="BG737" s="64"/>
      <c r="BH737" s="64"/>
      <c r="BI737" s="64"/>
      <c r="BJ737" s="64"/>
      <c r="BK737" s="64"/>
      <c r="BL737" s="64"/>
      <c r="BM737" s="64"/>
    </row>
    <row r="738" spans="1:65" ht="15.75" customHeight="1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4"/>
      <c r="AE738" s="64"/>
      <c r="AF738" s="64"/>
      <c r="AG738" s="64"/>
      <c r="AH738" s="64"/>
      <c r="AI738" s="64"/>
      <c r="AJ738" s="64"/>
      <c r="AK738" s="64"/>
      <c r="AL738" s="64"/>
      <c r="AM738" s="64"/>
      <c r="AN738" s="64"/>
      <c r="AO738" s="64"/>
      <c r="AP738" s="64"/>
      <c r="AQ738" s="64"/>
      <c r="AR738" s="64"/>
      <c r="AS738" s="64"/>
      <c r="AT738" s="64"/>
      <c r="AU738" s="64"/>
      <c r="AV738" s="64"/>
      <c r="AW738" s="64"/>
      <c r="AX738" s="64"/>
      <c r="AY738" s="64"/>
      <c r="AZ738" s="64"/>
      <c r="BA738" s="64"/>
      <c r="BB738" s="64"/>
      <c r="BC738" s="64"/>
      <c r="BD738" s="64"/>
      <c r="BE738" s="64"/>
      <c r="BF738" s="64"/>
      <c r="BG738" s="64"/>
      <c r="BH738" s="64"/>
      <c r="BI738" s="64"/>
      <c r="BJ738" s="64"/>
      <c r="BK738" s="64"/>
      <c r="BL738" s="64"/>
      <c r="BM738" s="64"/>
    </row>
    <row r="739" spans="1:65" ht="15.75" customHeight="1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4"/>
      <c r="AE739" s="64"/>
      <c r="AF739" s="64"/>
      <c r="AG739" s="64"/>
      <c r="AH739" s="64"/>
      <c r="AI739" s="64"/>
      <c r="AJ739" s="64"/>
      <c r="AK739" s="64"/>
      <c r="AL739" s="64"/>
      <c r="AM739" s="64"/>
      <c r="AN739" s="64"/>
      <c r="AO739" s="64"/>
      <c r="AP739" s="64"/>
      <c r="AQ739" s="64"/>
      <c r="AR739" s="64"/>
      <c r="AS739" s="64"/>
      <c r="AT739" s="64"/>
      <c r="AU739" s="64"/>
      <c r="AV739" s="64"/>
      <c r="AW739" s="64"/>
      <c r="AX739" s="64"/>
      <c r="AY739" s="64"/>
      <c r="AZ739" s="64"/>
      <c r="BA739" s="64"/>
      <c r="BB739" s="64"/>
      <c r="BC739" s="64"/>
      <c r="BD739" s="64"/>
      <c r="BE739" s="64"/>
      <c r="BF739" s="64"/>
      <c r="BG739" s="64"/>
      <c r="BH739" s="64"/>
      <c r="BI739" s="64"/>
      <c r="BJ739" s="64"/>
      <c r="BK739" s="64"/>
      <c r="BL739" s="64"/>
      <c r="BM739" s="64"/>
    </row>
    <row r="740" spans="1:65" ht="15.75" customHeight="1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4"/>
      <c r="AE740" s="64"/>
      <c r="AF740" s="64"/>
      <c r="AG740" s="64"/>
      <c r="AH740" s="64"/>
      <c r="AI740" s="64"/>
      <c r="AJ740" s="64"/>
      <c r="AK740" s="64"/>
      <c r="AL740" s="64"/>
      <c r="AM740" s="64"/>
      <c r="AN740" s="64"/>
      <c r="AO740" s="64"/>
      <c r="AP740" s="64"/>
      <c r="AQ740" s="64"/>
      <c r="AR740" s="64"/>
      <c r="AS740" s="64"/>
      <c r="AT740" s="64"/>
      <c r="AU740" s="64"/>
      <c r="AV740" s="64"/>
      <c r="AW740" s="64"/>
      <c r="AX740" s="64"/>
      <c r="AY740" s="64"/>
      <c r="AZ740" s="64"/>
      <c r="BA740" s="64"/>
      <c r="BB740" s="64"/>
      <c r="BC740" s="64"/>
      <c r="BD740" s="64"/>
      <c r="BE740" s="64"/>
      <c r="BF740" s="64"/>
      <c r="BG740" s="64"/>
      <c r="BH740" s="64"/>
      <c r="BI740" s="64"/>
      <c r="BJ740" s="64"/>
      <c r="BK740" s="64"/>
      <c r="BL740" s="64"/>
      <c r="BM740" s="64"/>
    </row>
    <row r="741" spans="1:65" ht="15.75" customHeight="1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  <c r="AP741" s="64"/>
      <c r="AQ741" s="64"/>
      <c r="AR741" s="64"/>
      <c r="AS741" s="64"/>
      <c r="AT741" s="64"/>
      <c r="AU741" s="64"/>
      <c r="AV741" s="64"/>
      <c r="AW741" s="64"/>
      <c r="AX741" s="64"/>
      <c r="AY741" s="64"/>
      <c r="AZ741" s="64"/>
      <c r="BA741" s="64"/>
      <c r="BB741" s="64"/>
      <c r="BC741" s="64"/>
      <c r="BD741" s="64"/>
      <c r="BE741" s="64"/>
      <c r="BF741" s="64"/>
      <c r="BG741" s="64"/>
      <c r="BH741" s="64"/>
      <c r="BI741" s="64"/>
      <c r="BJ741" s="64"/>
      <c r="BK741" s="64"/>
      <c r="BL741" s="64"/>
      <c r="BM741" s="64"/>
    </row>
    <row r="742" spans="1:65" ht="15.75" customHeight="1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  <c r="AP742" s="64"/>
      <c r="AQ742" s="64"/>
      <c r="AR742" s="64"/>
      <c r="AS742" s="64"/>
      <c r="AT742" s="64"/>
      <c r="AU742" s="64"/>
      <c r="AV742" s="64"/>
      <c r="AW742" s="64"/>
      <c r="AX742" s="64"/>
      <c r="AY742" s="64"/>
      <c r="AZ742" s="64"/>
      <c r="BA742" s="64"/>
      <c r="BB742" s="64"/>
      <c r="BC742" s="64"/>
      <c r="BD742" s="64"/>
      <c r="BE742" s="64"/>
      <c r="BF742" s="64"/>
      <c r="BG742" s="64"/>
      <c r="BH742" s="64"/>
      <c r="BI742" s="64"/>
      <c r="BJ742" s="64"/>
      <c r="BK742" s="64"/>
      <c r="BL742" s="64"/>
      <c r="BM742" s="64"/>
    </row>
    <row r="743" spans="1:65" ht="15.75" customHeight="1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  <c r="AP743" s="64"/>
      <c r="AQ743" s="64"/>
      <c r="AR743" s="64"/>
      <c r="AS743" s="64"/>
      <c r="AT743" s="64"/>
      <c r="AU743" s="64"/>
      <c r="AV743" s="64"/>
      <c r="AW743" s="64"/>
      <c r="AX743" s="64"/>
      <c r="AY743" s="64"/>
      <c r="AZ743" s="64"/>
      <c r="BA743" s="64"/>
      <c r="BB743" s="64"/>
      <c r="BC743" s="64"/>
      <c r="BD743" s="64"/>
      <c r="BE743" s="64"/>
      <c r="BF743" s="64"/>
      <c r="BG743" s="64"/>
      <c r="BH743" s="64"/>
      <c r="BI743" s="64"/>
      <c r="BJ743" s="64"/>
      <c r="BK743" s="64"/>
      <c r="BL743" s="64"/>
      <c r="BM743" s="64"/>
    </row>
    <row r="744" spans="1:65" ht="15.75" customHeight="1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4"/>
      <c r="AE744" s="64"/>
      <c r="AF744" s="64"/>
      <c r="AG744" s="64"/>
      <c r="AH744" s="64"/>
      <c r="AI744" s="64"/>
      <c r="AJ744" s="64"/>
      <c r="AK744" s="64"/>
      <c r="AL744" s="64"/>
      <c r="AM744" s="64"/>
      <c r="AN744" s="64"/>
      <c r="AO744" s="64"/>
      <c r="AP744" s="64"/>
      <c r="AQ744" s="64"/>
      <c r="AR744" s="64"/>
      <c r="AS744" s="64"/>
      <c r="AT744" s="64"/>
      <c r="AU744" s="64"/>
      <c r="AV744" s="64"/>
      <c r="AW744" s="64"/>
      <c r="AX744" s="64"/>
      <c r="AY744" s="64"/>
      <c r="AZ744" s="64"/>
      <c r="BA744" s="64"/>
      <c r="BB744" s="64"/>
      <c r="BC744" s="64"/>
      <c r="BD744" s="64"/>
      <c r="BE744" s="64"/>
      <c r="BF744" s="64"/>
      <c r="BG744" s="64"/>
      <c r="BH744" s="64"/>
      <c r="BI744" s="64"/>
      <c r="BJ744" s="64"/>
      <c r="BK744" s="64"/>
      <c r="BL744" s="64"/>
      <c r="BM744" s="64"/>
    </row>
    <row r="745" spans="1:65" ht="15.75" customHeight="1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4"/>
      <c r="AE745" s="64"/>
      <c r="AF745" s="64"/>
      <c r="AG745" s="64"/>
      <c r="AH745" s="64"/>
      <c r="AI745" s="64"/>
      <c r="AJ745" s="64"/>
      <c r="AK745" s="64"/>
      <c r="AL745" s="64"/>
      <c r="AM745" s="64"/>
      <c r="AN745" s="64"/>
      <c r="AO745" s="64"/>
      <c r="AP745" s="64"/>
      <c r="AQ745" s="64"/>
      <c r="AR745" s="64"/>
      <c r="AS745" s="64"/>
      <c r="AT745" s="64"/>
      <c r="AU745" s="64"/>
      <c r="AV745" s="64"/>
      <c r="AW745" s="64"/>
      <c r="AX745" s="64"/>
      <c r="AY745" s="64"/>
      <c r="AZ745" s="64"/>
      <c r="BA745" s="64"/>
      <c r="BB745" s="64"/>
      <c r="BC745" s="64"/>
      <c r="BD745" s="64"/>
      <c r="BE745" s="64"/>
      <c r="BF745" s="64"/>
      <c r="BG745" s="64"/>
      <c r="BH745" s="64"/>
      <c r="BI745" s="64"/>
      <c r="BJ745" s="64"/>
      <c r="BK745" s="64"/>
      <c r="BL745" s="64"/>
      <c r="BM745" s="64"/>
    </row>
    <row r="746" spans="1:65" ht="15.75" customHeight="1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4"/>
      <c r="AE746" s="64"/>
      <c r="AF746" s="64"/>
      <c r="AG746" s="64"/>
      <c r="AH746" s="64"/>
      <c r="AI746" s="64"/>
      <c r="AJ746" s="64"/>
      <c r="AK746" s="64"/>
      <c r="AL746" s="64"/>
      <c r="AM746" s="64"/>
      <c r="AN746" s="64"/>
      <c r="AO746" s="64"/>
      <c r="AP746" s="64"/>
      <c r="AQ746" s="64"/>
      <c r="AR746" s="64"/>
      <c r="AS746" s="64"/>
      <c r="AT746" s="64"/>
      <c r="AU746" s="64"/>
      <c r="AV746" s="64"/>
      <c r="AW746" s="64"/>
      <c r="AX746" s="64"/>
      <c r="AY746" s="64"/>
      <c r="AZ746" s="64"/>
      <c r="BA746" s="64"/>
      <c r="BB746" s="64"/>
      <c r="BC746" s="64"/>
      <c r="BD746" s="64"/>
      <c r="BE746" s="64"/>
      <c r="BF746" s="64"/>
      <c r="BG746" s="64"/>
      <c r="BH746" s="64"/>
      <c r="BI746" s="64"/>
      <c r="BJ746" s="64"/>
      <c r="BK746" s="64"/>
      <c r="BL746" s="64"/>
      <c r="BM746" s="64"/>
    </row>
    <row r="747" spans="1:65" ht="15.75" customHeight="1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4"/>
      <c r="AE747" s="64"/>
      <c r="AF747" s="64"/>
      <c r="AG747" s="64"/>
      <c r="AH747" s="64"/>
      <c r="AI747" s="64"/>
      <c r="AJ747" s="64"/>
      <c r="AK747" s="64"/>
      <c r="AL747" s="64"/>
      <c r="AM747" s="64"/>
      <c r="AN747" s="64"/>
      <c r="AO747" s="64"/>
      <c r="AP747" s="64"/>
      <c r="AQ747" s="64"/>
      <c r="AR747" s="64"/>
      <c r="AS747" s="64"/>
      <c r="AT747" s="64"/>
      <c r="AU747" s="64"/>
      <c r="AV747" s="64"/>
      <c r="AW747" s="64"/>
      <c r="AX747" s="64"/>
      <c r="AY747" s="64"/>
      <c r="AZ747" s="64"/>
      <c r="BA747" s="64"/>
      <c r="BB747" s="64"/>
      <c r="BC747" s="64"/>
      <c r="BD747" s="64"/>
      <c r="BE747" s="64"/>
      <c r="BF747" s="64"/>
      <c r="BG747" s="64"/>
      <c r="BH747" s="64"/>
      <c r="BI747" s="64"/>
      <c r="BJ747" s="64"/>
      <c r="BK747" s="64"/>
      <c r="BL747" s="64"/>
      <c r="BM747" s="64"/>
    </row>
    <row r="748" spans="1:65" ht="15.75" customHeight="1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4"/>
      <c r="AE748" s="64"/>
      <c r="AF748" s="64"/>
      <c r="AG748" s="64"/>
      <c r="AH748" s="64"/>
      <c r="AI748" s="64"/>
      <c r="AJ748" s="64"/>
      <c r="AK748" s="64"/>
      <c r="AL748" s="64"/>
      <c r="AM748" s="64"/>
      <c r="AN748" s="64"/>
      <c r="AO748" s="64"/>
      <c r="AP748" s="64"/>
      <c r="AQ748" s="64"/>
      <c r="AR748" s="64"/>
      <c r="AS748" s="64"/>
      <c r="AT748" s="64"/>
      <c r="AU748" s="64"/>
      <c r="AV748" s="64"/>
      <c r="AW748" s="64"/>
      <c r="AX748" s="64"/>
      <c r="AY748" s="64"/>
      <c r="AZ748" s="64"/>
      <c r="BA748" s="64"/>
      <c r="BB748" s="64"/>
      <c r="BC748" s="64"/>
      <c r="BD748" s="64"/>
      <c r="BE748" s="64"/>
      <c r="BF748" s="64"/>
      <c r="BG748" s="64"/>
      <c r="BH748" s="64"/>
      <c r="BI748" s="64"/>
      <c r="BJ748" s="64"/>
      <c r="BK748" s="64"/>
      <c r="BL748" s="64"/>
      <c r="BM748" s="64"/>
    </row>
    <row r="749" spans="1:65" ht="15.75" customHeight="1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4"/>
      <c r="AN749" s="64"/>
      <c r="AO749" s="64"/>
      <c r="AP749" s="64"/>
      <c r="AQ749" s="64"/>
      <c r="AR749" s="64"/>
      <c r="AS749" s="64"/>
      <c r="AT749" s="64"/>
      <c r="AU749" s="64"/>
      <c r="AV749" s="64"/>
      <c r="AW749" s="64"/>
      <c r="AX749" s="64"/>
      <c r="AY749" s="64"/>
      <c r="AZ749" s="64"/>
      <c r="BA749" s="64"/>
      <c r="BB749" s="64"/>
      <c r="BC749" s="64"/>
      <c r="BD749" s="64"/>
      <c r="BE749" s="64"/>
      <c r="BF749" s="64"/>
      <c r="BG749" s="64"/>
      <c r="BH749" s="64"/>
      <c r="BI749" s="64"/>
      <c r="BJ749" s="64"/>
      <c r="BK749" s="64"/>
      <c r="BL749" s="64"/>
      <c r="BM749" s="64"/>
    </row>
    <row r="750" spans="1:65" ht="15.75" customHeight="1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4"/>
      <c r="AE750" s="64"/>
      <c r="AF750" s="64"/>
      <c r="AG750" s="64"/>
      <c r="AH750" s="64"/>
      <c r="AI750" s="64"/>
      <c r="AJ750" s="64"/>
      <c r="AK750" s="64"/>
      <c r="AL750" s="64"/>
      <c r="AM750" s="64"/>
      <c r="AN750" s="64"/>
      <c r="AO750" s="64"/>
      <c r="AP750" s="64"/>
      <c r="AQ750" s="64"/>
      <c r="AR750" s="64"/>
      <c r="AS750" s="64"/>
      <c r="AT750" s="64"/>
      <c r="AU750" s="64"/>
      <c r="AV750" s="64"/>
      <c r="AW750" s="64"/>
      <c r="AX750" s="64"/>
      <c r="AY750" s="64"/>
      <c r="AZ750" s="64"/>
      <c r="BA750" s="64"/>
      <c r="BB750" s="64"/>
      <c r="BC750" s="64"/>
      <c r="BD750" s="64"/>
      <c r="BE750" s="64"/>
      <c r="BF750" s="64"/>
      <c r="BG750" s="64"/>
      <c r="BH750" s="64"/>
      <c r="BI750" s="64"/>
      <c r="BJ750" s="64"/>
      <c r="BK750" s="64"/>
      <c r="BL750" s="64"/>
      <c r="BM750" s="64"/>
    </row>
    <row r="751" spans="1:65" ht="15.75" customHeight="1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4"/>
      <c r="AE751" s="64"/>
      <c r="AF751" s="64"/>
      <c r="AG751" s="64"/>
      <c r="AH751" s="64"/>
      <c r="AI751" s="64"/>
      <c r="AJ751" s="64"/>
      <c r="AK751" s="64"/>
      <c r="AL751" s="64"/>
      <c r="AM751" s="64"/>
      <c r="AN751" s="64"/>
      <c r="AO751" s="64"/>
      <c r="AP751" s="64"/>
      <c r="AQ751" s="64"/>
      <c r="AR751" s="64"/>
      <c r="AS751" s="64"/>
      <c r="AT751" s="64"/>
      <c r="AU751" s="64"/>
      <c r="AV751" s="64"/>
      <c r="AW751" s="64"/>
      <c r="AX751" s="64"/>
      <c r="AY751" s="64"/>
      <c r="AZ751" s="64"/>
      <c r="BA751" s="64"/>
      <c r="BB751" s="64"/>
      <c r="BC751" s="64"/>
      <c r="BD751" s="64"/>
      <c r="BE751" s="64"/>
      <c r="BF751" s="64"/>
      <c r="BG751" s="64"/>
      <c r="BH751" s="64"/>
      <c r="BI751" s="64"/>
      <c r="BJ751" s="64"/>
      <c r="BK751" s="64"/>
      <c r="BL751" s="64"/>
      <c r="BM751" s="64"/>
    </row>
    <row r="752" spans="1:65" ht="15.75" customHeight="1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4"/>
      <c r="AE752" s="64"/>
      <c r="AF752" s="64"/>
      <c r="AG752" s="64"/>
      <c r="AH752" s="64"/>
      <c r="AI752" s="64"/>
      <c r="AJ752" s="64"/>
      <c r="AK752" s="64"/>
      <c r="AL752" s="64"/>
      <c r="AM752" s="64"/>
      <c r="AN752" s="64"/>
      <c r="AO752" s="64"/>
      <c r="AP752" s="64"/>
      <c r="AQ752" s="64"/>
      <c r="AR752" s="64"/>
      <c r="AS752" s="64"/>
      <c r="AT752" s="64"/>
      <c r="AU752" s="64"/>
      <c r="AV752" s="64"/>
      <c r="AW752" s="64"/>
      <c r="AX752" s="64"/>
      <c r="AY752" s="64"/>
      <c r="AZ752" s="64"/>
      <c r="BA752" s="64"/>
      <c r="BB752" s="64"/>
      <c r="BC752" s="64"/>
      <c r="BD752" s="64"/>
      <c r="BE752" s="64"/>
      <c r="BF752" s="64"/>
      <c r="BG752" s="64"/>
      <c r="BH752" s="64"/>
      <c r="BI752" s="64"/>
      <c r="BJ752" s="64"/>
      <c r="BK752" s="64"/>
      <c r="BL752" s="64"/>
      <c r="BM752" s="64"/>
    </row>
    <row r="753" spans="1:65" ht="15.75" customHeight="1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  <c r="AP753" s="64"/>
      <c r="AQ753" s="64"/>
      <c r="AR753" s="64"/>
      <c r="AS753" s="64"/>
      <c r="AT753" s="64"/>
      <c r="AU753" s="64"/>
      <c r="AV753" s="64"/>
      <c r="AW753" s="64"/>
      <c r="AX753" s="64"/>
      <c r="AY753" s="64"/>
      <c r="AZ753" s="64"/>
      <c r="BA753" s="64"/>
      <c r="BB753" s="64"/>
      <c r="BC753" s="64"/>
      <c r="BD753" s="64"/>
      <c r="BE753" s="64"/>
      <c r="BF753" s="64"/>
      <c r="BG753" s="64"/>
      <c r="BH753" s="64"/>
      <c r="BI753" s="64"/>
      <c r="BJ753" s="64"/>
      <c r="BK753" s="64"/>
      <c r="BL753" s="64"/>
      <c r="BM753" s="64"/>
    </row>
    <row r="754" spans="1:65" ht="15.75" customHeight="1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4"/>
      <c r="AE754" s="64"/>
      <c r="AF754" s="64"/>
      <c r="AG754" s="64"/>
      <c r="AH754" s="64"/>
      <c r="AI754" s="64"/>
      <c r="AJ754" s="64"/>
      <c r="AK754" s="64"/>
      <c r="AL754" s="64"/>
      <c r="AM754" s="64"/>
      <c r="AN754" s="64"/>
      <c r="AO754" s="64"/>
      <c r="AP754" s="64"/>
      <c r="AQ754" s="64"/>
      <c r="AR754" s="64"/>
      <c r="AS754" s="64"/>
      <c r="AT754" s="64"/>
      <c r="AU754" s="64"/>
      <c r="AV754" s="64"/>
      <c r="AW754" s="64"/>
      <c r="AX754" s="64"/>
      <c r="AY754" s="64"/>
      <c r="AZ754" s="64"/>
      <c r="BA754" s="64"/>
      <c r="BB754" s="64"/>
      <c r="BC754" s="64"/>
      <c r="BD754" s="64"/>
      <c r="BE754" s="64"/>
      <c r="BF754" s="64"/>
      <c r="BG754" s="64"/>
      <c r="BH754" s="64"/>
      <c r="BI754" s="64"/>
      <c r="BJ754" s="64"/>
      <c r="BK754" s="64"/>
      <c r="BL754" s="64"/>
      <c r="BM754" s="64"/>
    </row>
    <row r="755" spans="1:65" ht="15.75" customHeight="1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4"/>
      <c r="AE755" s="64"/>
      <c r="AF755" s="64"/>
      <c r="AG755" s="64"/>
      <c r="AH755" s="64"/>
      <c r="AI755" s="64"/>
      <c r="AJ755" s="64"/>
      <c r="AK755" s="64"/>
      <c r="AL755" s="64"/>
      <c r="AM755" s="64"/>
      <c r="AN755" s="64"/>
      <c r="AO755" s="64"/>
      <c r="AP755" s="64"/>
      <c r="AQ755" s="64"/>
      <c r="AR755" s="64"/>
      <c r="AS755" s="64"/>
      <c r="AT755" s="64"/>
      <c r="AU755" s="64"/>
      <c r="AV755" s="64"/>
      <c r="AW755" s="64"/>
      <c r="AX755" s="64"/>
      <c r="AY755" s="64"/>
      <c r="AZ755" s="64"/>
      <c r="BA755" s="64"/>
      <c r="BB755" s="64"/>
      <c r="BC755" s="64"/>
      <c r="BD755" s="64"/>
      <c r="BE755" s="64"/>
      <c r="BF755" s="64"/>
      <c r="BG755" s="64"/>
      <c r="BH755" s="64"/>
      <c r="BI755" s="64"/>
      <c r="BJ755" s="64"/>
      <c r="BK755" s="64"/>
      <c r="BL755" s="64"/>
      <c r="BM755" s="64"/>
    </row>
    <row r="756" spans="1:65" ht="15.75" customHeight="1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4"/>
      <c r="AE756" s="64"/>
      <c r="AF756" s="64"/>
      <c r="AG756" s="64"/>
      <c r="AH756" s="64"/>
      <c r="AI756" s="64"/>
      <c r="AJ756" s="64"/>
      <c r="AK756" s="64"/>
      <c r="AL756" s="64"/>
      <c r="AM756" s="64"/>
      <c r="AN756" s="64"/>
      <c r="AO756" s="64"/>
      <c r="AP756" s="64"/>
      <c r="AQ756" s="64"/>
      <c r="AR756" s="64"/>
      <c r="AS756" s="64"/>
      <c r="AT756" s="64"/>
      <c r="AU756" s="64"/>
      <c r="AV756" s="64"/>
      <c r="AW756" s="64"/>
      <c r="AX756" s="64"/>
      <c r="AY756" s="64"/>
      <c r="AZ756" s="64"/>
      <c r="BA756" s="64"/>
      <c r="BB756" s="64"/>
      <c r="BC756" s="64"/>
      <c r="BD756" s="64"/>
      <c r="BE756" s="64"/>
      <c r="BF756" s="64"/>
      <c r="BG756" s="64"/>
      <c r="BH756" s="64"/>
      <c r="BI756" s="64"/>
      <c r="BJ756" s="64"/>
      <c r="BK756" s="64"/>
      <c r="BL756" s="64"/>
      <c r="BM756" s="64"/>
    </row>
    <row r="757" spans="1:65" ht="15.75" customHeight="1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4"/>
      <c r="AE757" s="64"/>
      <c r="AF757" s="64"/>
      <c r="AG757" s="64"/>
      <c r="AH757" s="64"/>
      <c r="AI757" s="64"/>
      <c r="AJ757" s="64"/>
      <c r="AK757" s="64"/>
      <c r="AL757" s="64"/>
      <c r="AM757" s="64"/>
      <c r="AN757" s="64"/>
      <c r="AO757" s="64"/>
      <c r="AP757" s="64"/>
      <c r="AQ757" s="64"/>
      <c r="AR757" s="64"/>
      <c r="AS757" s="64"/>
      <c r="AT757" s="64"/>
      <c r="AU757" s="64"/>
      <c r="AV757" s="64"/>
      <c r="AW757" s="64"/>
      <c r="AX757" s="64"/>
      <c r="AY757" s="64"/>
      <c r="AZ757" s="64"/>
      <c r="BA757" s="64"/>
      <c r="BB757" s="64"/>
      <c r="BC757" s="64"/>
      <c r="BD757" s="64"/>
      <c r="BE757" s="64"/>
      <c r="BF757" s="64"/>
      <c r="BG757" s="64"/>
      <c r="BH757" s="64"/>
      <c r="BI757" s="64"/>
      <c r="BJ757" s="64"/>
      <c r="BK757" s="64"/>
      <c r="BL757" s="64"/>
      <c r="BM757" s="64"/>
    </row>
    <row r="758" spans="1:65" ht="15.75" customHeight="1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4"/>
      <c r="AE758" s="64"/>
      <c r="AF758" s="64"/>
      <c r="AG758" s="64"/>
      <c r="AH758" s="64"/>
      <c r="AI758" s="64"/>
      <c r="AJ758" s="64"/>
      <c r="AK758" s="64"/>
      <c r="AL758" s="64"/>
      <c r="AM758" s="64"/>
      <c r="AN758" s="64"/>
      <c r="AO758" s="64"/>
      <c r="AP758" s="64"/>
      <c r="AQ758" s="64"/>
      <c r="AR758" s="64"/>
      <c r="AS758" s="64"/>
      <c r="AT758" s="64"/>
      <c r="AU758" s="64"/>
      <c r="AV758" s="64"/>
      <c r="AW758" s="64"/>
      <c r="AX758" s="64"/>
      <c r="AY758" s="64"/>
      <c r="AZ758" s="64"/>
      <c r="BA758" s="64"/>
      <c r="BB758" s="64"/>
      <c r="BC758" s="64"/>
      <c r="BD758" s="64"/>
      <c r="BE758" s="64"/>
      <c r="BF758" s="64"/>
      <c r="BG758" s="64"/>
      <c r="BH758" s="64"/>
      <c r="BI758" s="64"/>
      <c r="BJ758" s="64"/>
      <c r="BK758" s="64"/>
      <c r="BL758" s="64"/>
      <c r="BM758" s="64"/>
    </row>
    <row r="759" spans="1:65" ht="15.75" customHeight="1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4"/>
      <c r="AO759" s="64"/>
      <c r="AP759" s="64"/>
      <c r="AQ759" s="64"/>
      <c r="AR759" s="64"/>
      <c r="AS759" s="64"/>
      <c r="AT759" s="64"/>
      <c r="AU759" s="64"/>
      <c r="AV759" s="64"/>
      <c r="AW759" s="64"/>
      <c r="AX759" s="64"/>
      <c r="AY759" s="64"/>
      <c r="AZ759" s="64"/>
      <c r="BA759" s="64"/>
      <c r="BB759" s="64"/>
      <c r="BC759" s="64"/>
      <c r="BD759" s="64"/>
      <c r="BE759" s="64"/>
      <c r="BF759" s="64"/>
      <c r="BG759" s="64"/>
      <c r="BH759" s="64"/>
      <c r="BI759" s="64"/>
      <c r="BJ759" s="64"/>
      <c r="BK759" s="64"/>
      <c r="BL759" s="64"/>
      <c r="BM759" s="64"/>
    </row>
    <row r="760" spans="1:65" ht="15.75" customHeight="1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  <c r="AP760" s="64"/>
      <c r="AQ760" s="64"/>
      <c r="AR760" s="64"/>
      <c r="AS760" s="64"/>
      <c r="AT760" s="64"/>
      <c r="AU760" s="64"/>
      <c r="AV760" s="64"/>
      <c r="AW760" s="64"/>
      <c r="AX760" s="64"/>
      <c r="AY760" s="64"/>
      <c r="AZ760" s="64"/>
      <c r="BA760" s="64"/>
      <c r="BB760" s="64"/>
      <c r="BC760" s="64"/>
      <c r="BD760" s="64"/>
      <c r="BE760" s="64"/>
      <c r="BF760" s="64"/>
      <c r="BG760" s="64"/>
      <c r="BH760" s="64"/>
      <c r="BI760" s="64"/>
      <c r="BJ760" s="64"/>
      <c r="BK760" s="64"/>
      <c r="BL760" s="64"/>
      <c r="BM760" s="64"/>
    </row>
    <row r="761" spans="1:65" ht="15.75" customHeight="1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  <c r="AP761" s="64"/>
      <c r="AQ761" s="64"/>
      <c r="AR761" s="64"/>
      <c r="AS761" s="64"/>
      <c r="AT761" s="64"/>
      <c r="AU761" s="64"/>
      <c r="AV761" s="64"/>
      <c r="AW761" s="64"/>
      <c r="AX761" s="64"/>
      <c r="AY761" s="64"/>
      <c r="AZ761" s="64"/>
      <c r="BA761" s="64"/>
      <c r="BB761" s="64"/>
      <c r="BC761" s="64"/>
      <c r="BD761" s="64"/>
      <c r="BE761" s="64"/>
      <c r="BF761" s="64"/>
      <c r="BG761" s="64"/>
      <c r="BH761" s="64"/>
      <c r="BI761" s="64"/>
      <c r="BJ761" s="64"/>
      <c r="BK761" s="64"/>
      <c r="BL761" s="64"/>
      <c r="BM761" s="64"/>
    </row>
    <row r="762" spans="1:65" ht="15.75" customHeight="1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  <c r="AP762" s="64"/>
      <c r="AQ762" s="64"/>
      <c r="AR762" s="64"/>
      <c r="AS762" s="64"/>
      <c r="AT762" s="64"/>
      <c r="AU762" s="64"/>
      <c r="AV762" s="64"/>
      <c r="AW762" s="64"/>
      <c r="AX762" s="64"/>
      <c r="AY762" s="64"/>
      <c r="AZ762" s="64"/>
      <c r="BA762" s="64"/>
      <c r="BB762" s="64"/>
      <c r="BC762" s="64"/>
      <c r="BD762" s="64"/>
      <c r="BE762" s="64"/>
      <c r="BF762" s="64"/>
      <c r="BG762" s="64"/>
      <c r="BH762" s="64"/>
      <c r="BI762" s="64"/>
      <c r="BJ762" s="64"/>
      <c r="BK762" s="64"/>
      <c r="BL762" s="64"/>
      <c r="BM762" s="64"/>
    </row>
    <row r="763" spans="1:65" ht="15.75" customHeight="1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4"/>
      <c r="AE763" s="64"/>
      <c r="AF763" s="64"/>
      <c r="AG763" s="64"/>
      <c r="AH763" s="64"/>
      <c r="AI763" s="64"/>
      <c r="AJ763" s="64"/>
      <c r="AK763" s="64"/>
      <c r="AL763" s="64"/>
      <c r="AM763" s="64"/>
      <c r="AN763" s="64"/>
      <c r="AO763" s="64"/>
      <c r="AP763" s="64"/>
      <c r="AQ763" s="64"/>
      <c r="AR763" s="64"/>
      <c r="AS763" s="64"/>
      <c r="AT763" s="64"/>
      <c r="AU763" s="64"/>
      <c r="AV763" s="64"/>
      <c r="AW763" s="64"/>
      <c r="AX763" s="64"/>
      <c r="AY763" s="64"/>
      <c r="AZ763" s="64"/>
      <c r="BA763" s="64"/>
      <c r="BB763" s="64"/>
      <c r="BC763" s="64"/>
      <c r="BD763" s="64"/>
      <c r="BE763" s="64"/>
      <c r="BF763" s="64"/>
      <c r="BG763" s="64"/>
      <c r="BH763" s="64"/>
      <c r="BI763" s="64"/>
      <c r="BJ763" s="64"/>
      <c r="BK763" s="64"/>
      <c r="BL763" s="64"/>
      <c r="BM763" s="64"/>
    </row>
    <row r="764" spans="1:65" ht="15.75" customHeight="1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4"/>
      <c r="AE764" s="64"/>
      <c r="AF764" s="64"/>
      <c r="AG764" s="64"/>
      <c r="AH764" s="64"/>
      <c r="AI764" s="64"/>
      <c r="AJ764" s="64"/>
      <c r="AK764" s="64"/>
      <c r="AL764" s="64"/>
      <c r="AM764" s="64"/>
      <c r="AN764" s="64"/>
      <c r="AO764" s="64"/>
      <c r="AP764" s="64"/>
      <c r="AQ764" s="64"/>
      <c r="AR764" s="64"/>
      <c r="AS764" s="64"/>
      <c r="AT764" s="64"/>
      <c r="AU764" s="64"/>
      <c r="AV764" s="64"/>
      <c r="AW764" s="64"/>
      <c r="AX764" s="64"/>
      <c r="AY764" s="64"/>
      <c r="AZ764" s="64"/>
      <c r="BA764" s="64"/>
      <c r="BB764" s="64"/>
      <c r="BC764" s="64"/>
      <c r="BD764" s="64"/>
      <c r="BE764" s="64"/>
      <c r="BF764" s="64"/>
      <c r="BG764" s="64"/>
      <c r="BH764" s="64"/>
      <c r="BI764" s="64"/>
      <c r="BJ764" s="64"/>
      <c r="BK764" s="64"/>
      <c r="BL764" s="64"/>
      <c r="BM764" s="64"/>
    </row>
    <row r="765" spans="1:65" ht="15.75" customHeight="1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4"/>
      <c r="AE765" s="64"/>
      <c r="AF765" s="64"/>
      <c r="AG765" s="64"/>
      <c r="AH765" s="64"/>
      <c r="AI765" s="64"/>
      <c r="AJ765" s="64"/>
      <c r="AK765" s="64"/>
      <c r="AL765" s="64"/>
      <c r="AM765" s="64"/>
      <c r="AN765" s="64"/>
      <c r="AO765" s="64"/>
      <c r="AP765" s="64"/>
      <c r="AQ765" s="64"/>
      <c r="AR765" s="64"/>
      <c r="AS765" s="64"/>
      <c r="AT765" s="64"/>
      <c r="AU765" s="64"/>
      <c r="AV765" s="64"/>
      <c r="AW765" s="64"/>
      <c r="AX765" s="64"/>
      <c r="AY765" s="64"/>
      <c r="AZ765" s="64"/>
      <c r="BA765" s="64"/>
      <c r="BB765" s="64"/>
      <c r="BC765" s="64"/>
      <c r="BD765" s="64"/>
      <c r="BE765" s="64"/>
      <c r="BF765" s="64"/>
      <c r="BG765" s="64"/>
      <c r="BH765" s="64"/>
      <c r="BI765" s="64"/>
      <c r="BJ765" s="64"/>
      <c r="BK765" s="64"/>
      <c r="BL765" s="64"/>
      <c r="BM765" s="64"/>
    </row>
    <row r="766" spans="1:65" ht="15.75" customHeight="1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4"/>
      <c r="AE766" s="64"/>
      <c r="AF766" s="64"/>
      <c r="AG766" s="64"/>
      <c r="AH766" s="64"/>
      <c r="AI766" s="64"/>
      <c r="AJ766" s="64"/>
      <c r="AK766" s="64"/>
      <c r="AL766" s="64"/>
      <c r="AM766" s="64"/>
      <c r="AN766" s="64"/>
      <c r="AO766" s="64"/>
      <c r="AP766" s="64"/>
      <c r="AQ766" s="64"/>
      <c r="AR766" s="64"/>
      <c r="AS766" s="64"/>
      <c r="AT766" s="64"/>
      <c r="AU766" s="64"/>
      <c r="AV766" s="64"/>
      <c r="AW766" s="64"/>
      <c r="AX766" s="64"/>
      <c r="AY766" s="64"/>
      <c r="AZ766" s="64"/>
      <c r="BA766" s="64"/>
      <c r="BB766" s="64"/>
      <c r="BC766" s="64"/>
      <c r="BD766" s="64"/>
      <c r="BE766" s="64"/>
      <c r="BF766" s="64"/>
      <c r="BG766" s="64"/>
      <c r="BH766" s="64"/>
      <c r="BI766" s="64"/>
      <c r="BJ766" s="64"/>
      <c r="BK766" s="64"/>
      <c r="BL766" s="64"/>
      <c r="BM766" s="64"/>
    </row>
    <row r="767" spans="1:65" ht="15.75" customHeight="1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4"/>
      <c r="AE767" s="64"/>
      <c r="AF767" s="64"/>
      <c r="AG767" s="64"/>
      <c r="AH767" s="64"/>
      <c r="AI767" s="64"/>
      <c r="AJ767" s="64"/>
      <c r="AK767" s="64"/>
      <c r="AL767" s="64"/>
      <c r="AM767" s="64"/>
      <c r="AN767" s="64"/>
      <c r="AO767" s="64"/>
      <c r="AP767" s="64"/>
      <c r="AQ767" s="64"/>
      <c r="AR767" s="64"/>
      <c r="AS767" s="64"/>
      <c r="AT767" s="64"/>
      <c r="AU767" s="64"/>
      <c r="AV767" s="64"/>
      <c r="AW767" s="64"/>
      <c r="AX767" s="64"/>
      <c r="AY767" s="64"/>
      <c r="AZ767" s="64"/>
      <c r="BA767" s="64"/>
      <c r="BB767" s="64"/>
      <c r="BC767" s="64"/>
      <c r="BD767" s="64"/>
      <c r="BE767" s="64"/>
      <c r="BF767" s="64"/>
      <c r="BG767" s="64"/>
      <c r="BH767" s="64"/>
      <c r="BI767" s="64"/>
      <c r="BJ767" s="64"/>
      <c r="BK767" s="64"/>
      <c r="BL767" s="64"/>
      <c r="BM767" s="64"/>
    </row>
    <row r="768" spans="1:65" ht="15.75" customHeight="1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4"/>
      <c r="AE768" s="64"/>
      <c r="AF768" s="64"/>
      <c r="AG768" s="64"/>
      <c r="AH768" s="64"/>
      <c r="AI768" s="64"/>
      <c r="AJ768" s="64"/>
      <c r="AK768" s="64"/>
      <c r="AL768" s="64"/>
      <c r="AM768" s="64"/>
      <c r="AN768" s="64"/>
      <c r="AO768" s="64"/>
      <c r="AP768" s="64"/>
      <c r="AQ768" s="64"/>
      <c r="AR768" s="64"/>
      <c r="AS768" s="64"/>
      <c r="AT768" s="64"/>
      <c r="AU768" s="64"/>
      <c r="AV768" s="64"/>
      <c r="AW768" s="64"/>
      <c r="AX768" s="64"/>
      <c r="AY768" s="64"/>
      <c r="AZ768" s="64"/>
      <c r="BA768" s="64"/>
      <c r="BB768" s="64"/>
      <c r="BC768" s="64"/>
      <c r="BD768" s="64"/>
      <c r="BE768" s="64"/>
      <c r="BF768" s="64"/>
      <c r="BG768" s="64"/>
      <c r="BH768" s="64"/>
      <c r="BI768" s="64"/>
      <c r="BJ768" s="64"/>
      <c r="BK768" s="64"/>
      <c r="BL768" s="64"/>
      <c r="BM768" s="64"/>
    </row>
    <row r="769" spans="1:65" ht="15.75" customHeight="1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4"/>
      <c r="AE769" s="64"/>
      <c r="AF769" s="64"/>
      <c r="AG769" s="64"/>
      <c r="AH769" s="64"/>
      <c r="AI769" s="64"/>
      <c r="AJ769" s="64"/>
      <c r="AK769" s="64"/>
      <c r="AL769" s="64"/>
      <c r="AM769" s="64"/>
      <c r="AN769" s="64"/>
      <c r="AO769" s="64"/>
      <c r="AP769" s="64"/>
      <c r="AQ769" s="64"/>
      <c r="AR769" s="64"/>
      <c r="AS769" s="64"/>
      <c r="AT769" s="64"/>
      <c r="AU769" s="64"/>
      <c r="AV769" s="64"/>
      <c r="AW769" s="64"/>
      <c r="AX769" s="64"/>
      <c r="AY769" s="64"/>
      <c r="AZ769" s="64"/>
      <c r="BA769" s="64"/>
      <c r="BB769" s="64"/>
      <c r="BC769" s="64"/>
      <c r="BD769" s="64"/>
      <c r="BE769" s="64"/>
      <c r="BF769" s="64"/>
      <c r="BG769" s="64"/>
      <c r="BH769" s="64"/>
      <c r="BI769" s="64"/>
      <c r="BJ769" s="64"/>
      <c r="BK769" s="64"/>
      <c r="BL769" s="64"/>
      <c r="BM769" s="64"/>
    </row>
    <row r="770" spans="1:65" ht="15.75" customHeight="1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4"/>
      <c r="AE770" s="64"/>
      <c r="AF770" s="64"/>
      <c r="AG770" s="64"/>
      <c r="AH770" s="64"/>
      <c r="AI770" s="64"/>
      <c r="AJ770" s="6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64"/>
      <c r="AV770" s="6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64"/>
      <c r="BH770" s="64"/>
      <c r="BI770" s="64"/>
      <c r="BJ770" s="64"/>
      <c r="BK770" s="64"/>
      <c r="BL770" s="64"/>
      <c r="BM770" s="64"/>
    </row>
    <row r="771" spans="1:65" ht="15.75" customHeight="1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4"/>
      <c r="AE771" s="64"/>
      <c r="AF771" s="64"/>
      <c r="AG771" s="64"/>
      <c r="AH771" s="64"/>
      <c r="AI771" s="64"/>
      <c r="AJ771" s="64"/>
      <c r="AK771" s="64"/>
      <c r="AL771" s="64"/>
      <c r="AM771" s="64"/>
      <c r="AN771" s="64"/>
      <c r="AO771" s="64"/>
      <c r="AP771" s="64"/>
      <c r="AQ771" s="64"/>
      <c r="AR771" s="64"/>
      <c r="AS771" s="64"/>
      <c r="AT771" s="64"/>
      <c r="AU771" s="64"/>
      <c r="AV771" s="64"/>
      <c r="AW771" s="64"/>
      <c r="AX771" s="64"/>
      <c r="AY771" s="64"/>
      <c r="AZ771" s="64"/>
      <c r="BA771" s="64"/>
      <c r="BB771" s="64"/>
      <c r="BC771" s="64"/>
      <c r="BD771" s="64"/>
      <c r="BE771" s="64"/>
      <c r="BF771" s="64"/>
      <c r="BG771" s="64"/>
      <c r="BH771" s="64"/>
      <c r="BI771" s="64"/>
      <c r="BJ771" s="64"/>
      <c r="BK771" s="64"/>
      <c r="BL771" s="64"/>
      <c r="BM771" s="64"/>
    </row>
    <row r="772" spans="1:65" ht="15.75" customHeight="1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4"/>
      <c r="AE772" s="64"/>
      <c r="AF772" s="64"/>
      <c r="AG772" s="64"/>
      <c r="AH772" s="64"/>
      <c r="AI772" s="64"/>
      <c r="AJ772" s="64"/>
      <c r="AK772" s="64"/>
      <c r="AL772" s="64"/>
      <c r="AM772" s="64"/>
      <c r="AN772" s="64"/>
      <c r="AO772" s="64"/>
      <c r="AP772" s="64"/>
      <c r="AQ772" s="64"/>
      <c r="AR772" s="64"/>
      <c r="AS772" s="64"/>
      <c r="AT772" s="64"/>
      <c r="AU772" s="64"/>
      <c r="AV772" s="64"/>
      <c r="AW772" s="64"/>
      <c r="AX772" s="64"/>
      <c r="AY772" s="64"/>
      <c r="AZ772" s="64"/>
      <c r="BA772" s="64"/>
      <c r="BB772" s="64"/>
      <c r="BC772" s="64"/>
      <c r="BD772" s="64"/>
      <c r="BE772" s="64"/>
      <c r="BF772" s="64"/>
      <c r="BG772" s="64"/>
      <c r="BH772" s="64"/>
      <c r="BI772" s="64"/>
      <c r="BJ772" s="64"/>
      <c r="BK772" s="64"/>
      <c r="BL772" s="64"/>
      <c r="BM772" s="64"/>
    </row>
    <row r="773" spans="1:65" ht="15.75" customHeight="1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4"/>
      <c r="AE773" s="64"/>
      <c r="AF773" s="64"/>
      <c r="AG773" s="64"/>
      <c r="AH773" s="64"/>
      <c r="AI773" s="64"/>
      <c r="AJ773" s="64"/>
      <c r="AK773" s="64"/>
      <c r="AL773" s="64"/>
      <c r="AM773" s="64"/>
      <c r="AN773" s="64"/>
      <c r="AO773" s="64"/>
      <c r="AP773" s="64"/>
      <c r="AQ773" s="64"/>
      <c r="AR773" s="64"/>
      <c r="AS773" s="64"/>
      <c r="AT773" s="64"/>
      <c r="AU773" s="64"/>
      <c r="AV773" s="64"/>
      <c r="AW773" s="64"/>
      <c r="AX773" s="64"/>
      <c r="AY773" s="64"/>
      <c r="AZ773" s="64"/>
      <c r="BA773" s="64"/>
      <c r="BB773" s="64"/>
      <c r="BC773" s="64"/>
      <c r="BD773" s="64"/>
      <c r="BE773" s="64"/>
      <c r="BF773" s="64"/>
      <c r="BG773" s="64"/>
      <c r="BH773" s="64"/>
      <c r="BI773" s="64"/>
      <c r="BJ773" s="64"/>
      <c r="BK773" s="64"/>
      <c r="BL773" s="64"/>
      <c r="BM773" s="64"/>
    </row>
    <row r="774" spans="1:65" ht="15.75" customHeight="1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4"/>
      <c r="AE774" s="64"/>
      <c r="AF774" s="64"/>
      <c r="AG774" s="64"/>
      <c r="AH774" s="64"/>
      <c r="AI774" s="64"/>
      <c r="AJ774" s="64"/>
      <c r="AK774" s="64"/>
      <c r="AL774" s="64"/>
      <c r="AM774" s="64"/>
      <c r="AN774" s="64"/>
      <c r="AO774" s="64"/>
      <c r="AP774" s="64"/>
      <c r="AQ774" s="64"/>
      <c r="AR774" s="64"/>
      <c r="AS774" s="64"/>
      <c r="AT774" s="64"/>
      <c r="AU774" s="64"/>
      <c r="AV774" s="64"/>
      <c r="AW774" s="64"/>
      <c r="AX774" s="64"/>
      <c r="AY774" s="64"/>
      <c r="AZ774" s="64"/>
      <c r="BA774" s="64"/>
      <c r="BB774" s="64"/>
      <c r="BC774" s="64"/>
      <c r="BD774" s="64"/>
      <c r="BE774" s="64"/>
      <c r="BF774" s="64"/>
      <c r="BG774" s="64"/>
      <c r="BH774" s="64"/>
      <c r="BI774" s="64"/>
      <c r="BJ774" s="64"/>
      <c r="BK774" s="64"/>
      <c r="BL774" s="64"/>
      <c r="BM774" s="64"/>
    </row>
    <row r="775" spans="1:65" ht="15.75" customHeight="1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4"/>
      <c r="AG775" s="64"/>
      <c r="AH775" s="64"/>
      <c r="AI775" s="64"/>
      <c r="AJ775" s="64"/>
      <c r="AK775" s="64"/>
      <c r="AL775" s="64"/>
      <c r="AM775" s="64"/>
      <c r="AN775" s="64"/>
      <c r="AO775" s="64"/>
      <c r="AP775" s="64"/>
      <c r="AQ775" s="64"/>
      <c r="AR775" s="64"/>
      <c r="AS775" s="64"/>
      <c r="AT775" s="64"/>
      <c r="AU775" s="64"/>
      <c r="AV775" s="64"/>
      <c r="AW775" s="64"/>
      <c r="AX775" s="64"/>
      <c r="AY775" s="64"/>
      <c r="AZ775" s="64"/>
      <c r="BA775" s="64"/>
      <c r="BB775" s="64"/>
      <c r="BC775" s="64"/>
      <c r="BD775" s="64"/>
      <c r="BE775" s="64"/>
      <c r="BF775" s="64"/>
      <c r="BG775" s="64"/>
      <c r="BH775" s="64"/>
      <c r="BI775" s="64"/>
      <c r="BJ775" s="64"/>
      <c r="BK775" s="64"/>
      <c r="BL775" s="64"/>
      <c r="BM775" s="64"/>
    </row>
    <row r="776" spans="1:65" ht="15.75" customHeight="1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4"/>
      <c r="AE776" s="64"/>
      <c r="AF776" s="64"/>
      <c r="AG776" s="64"/>
      <c r="AH776" s="64"/>
      <c r="AI776" s="64"/>
      <c r="AJ776" s="64"/>
      <c r="AK776" s="64"/>
      <c r="AL776" s="64"/>
      <c r="AM776" s="64"/>
      <c r="AN776" s="64"/>
      <c r="AO776" s="64"/>
      <c r="AP776" s="64"/>
      <c r="AQ776" s="64"/>
      <c r="AR776" s="64"/>
      <c r="AS776" s="64"/>
      <c r="AT776" s="64"/>
      <c r="AU776" s="64"/>
      <c r="AV776" s="64"/>
      <c r="AW776" s="64"/>
      <c r="AX776" s="64"/>
      <c r="AY776" s="64"/>
      <c r="AZ776" s="64"/>
      <c r="BA776" s="64"/>
      <c r="BB776" s="64"/>
      <c r="BC776" s="64"/>
      <c r="BD776" s="64"/>
      <c r="BE776" s="64"/>
      <c r="BF776" s="64"/>
      <c r="BG776" s="64"/>
      <c r="BH776" s="64"/>
      <c r="BI776" s="64"/>
      <c r="BJ776" s="64"/>
      <c r="BK776" s="64"/>
      <c r="BL776" s="64"/>
      <c r="BM776" s="64"/>
    </row>
    <row r="777" spans="1:65" ht="15.75" customHeight="1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4"/>
      <c r="AE777" s="64"/>
      <c r="AF777" s="64"/>
      <c r="AG777" s="64"/>
      <c r="AH777" s="64"/>
      <c r="AI777" s="64"/>
      <c r="AJ777" s="64"/>
      <c r="AK777" s="64"/>
      <c r="AL777" s="64"/>
      <c r="AM777" s="64"/>
      <c r="AN777" s="64"/>
      <c r="AO777" s="64"/>
      <c r="AP777" s="64"/>
      <c r="AQ777" s="64"/>
      <c r="AR777" s="64"/>
      <c r="AS777" s="64"/>
      <c r="AT777" s="64"/>
      <c r="AU777" s="64"/>
      <c r="AV777" s="64"/>
      <c r="AW777" s="64"/>
      <c r="AX777" s="64"/>
      <c r="AY777" s="64"/>
      <c r="AZ777" s="64"/>
      <c r="BA777" s="64"/>
      <c r="BB777" s="64"/>
      <c r="BC777" s="64"/>
      <c r="BD777" s="64"/>
      <c r="BE777" s="64"/>
      <c r="BF777" s="64"/>
      <c r="BG777" s="64"/>
      <c r="BH777" s="64"/>
      <c r="BI777" s="64"/>
      <c r="BJ777" s="64"/>
      <c r="BK777" s="64"/>
      <c r="BL777" s="64"/>
      <c r="BM777" s="64"/>
    </row>
    <row r="778" spans="1:65" ht="15.75" customHeight="1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4"/>
      <c r="AE778" s="64"/>
      <c r="AF778" s="64"/>
      <c r="AG778" s="64"/>
      <c r="AH778" s="64"/>
      <c r="AI778" s="64"/>
      <c r="AJ778" s="64"/>
      <c r="AK778" s="64"/>
      <c r="AL778" s="64"/>
      <c r="AM778" s="64"/>
      <c r="AN778" s="64"/>
      <c r="AO778" s="64"/>
      <c r="AP778" s="64"/>
      <c r="AQ778" s="64"/>
      <c r="AR778" s="64"/>
      <c r="AS778" s="64"/>
      <c r="AT778" s="64"/>
      <c r="AU778" s="64"/>
      <c r="AV778" s="64"/>
      <c r="AW778" s="64"/>
      <c r="AX778" s="64"/>
      <c r="AY778" s="64"/>
      <c r="AZ778" s="64"/>
      <c r="BA778" s="64"/>
      <c r="BB778" s="64"/>
      <c r="BC778" s="64"/>
      <c r="BD778" s="64"/>
      <c r="BE778" s="64"/>
      <c r="BF778" s="64"/>
      <c r="BG778" s="64"/>
      <c r="BH778" s="64"/>
      <c r="BI778" s="64"/>
      <c r="BJ778" s="64"/>
      <c r="BK778" s="64"/>
      <c r="BL778" s="64"/>
      <c r="BM778" s="64"/>
    </row>
    <row r="779" spans="1:65" ht="15.75" customHeight="1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4"/>
      <c r="AE779" s="64"/>
      <c r="AF779" s="64"/>
      <c r="AG779" s="64"/>
      <c r="AH779" s="64"/>
      <c r="AI779" s="64"/>
      <c r="AJ779" s="64"/>
      <c r="AK779" s="64"/>
      <c r="AL779" s="64"/>
      <c r="AM779" s="64"/>
      <c r="AN779" s="64"/>
      <c r="AO779" s="64"/>
      <c r="AP779" s="64"/>
      <c r="AQ779" s="64"/>
      <c r="AR779" s="64"/>
      <c r="AS779" s="64"/>
      <c r="AT779" s="64"/>
      <c r="AU779" s="64"/>
      <c r="AV779" s="64"/>
      <c r="AW779" s="64"/>
      <c r="AX779" s="64"/>
      <c r="AY779" s="64"/>
      <c r="AZ779" s="64"/>
      <c r="BA779" s="64"/>
      <c r="BB779" s="64"/>
      <c r="BC779" s="64"/>
      <c r="BD779" s="64"/>
      <c r="BE779" s="64"/>
      <c r="BF779" s="64"/>
      <c r="BG779" s="64"/>
      <c r="BH779" s="64"/>
      <c r="BI779" s="64"/>
      <c r="BJ779" s="64"/>
      <c r="BK779" s="64"/>
      <c r="BL779" s="64"/>
      <c r="BM779" s="64"/>
    </row>
    <row r="780" spans="1:65" ht="15.75" customHeight="1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4"/>
      <c r="AE780" s="64"/>
      <c r="AF780" s="64"/>
      <c r="AG780" s="64"/>
      <c r="AH780" s="64"/>
      <c r="AI780" s="64"/>
      <c r="AJ780" s="64"/>
      <c r="AK780" s="64"/>
      <c r="AL780" s="64"/>
      <c r="AM780" s="64"/>
      <c r="AN780" s="64"/>
      <c r="AO780" s="64"/>
      <c r="AP780" s="64"/>
      <c r="AQ780" s="64"/>
      <c r="AR780" s="64"/>
      <c r="AS780" s="64"/>
      <c r="AT780" s="64"/>
      <c r="AU780" s="64"/>
      <c r="AV780" s="64"/>
      <c r="AW780" s="64"/>
      <c r="AX780" s="64"/>
      <c r="AY780" s="64"/>
      <c r="AZ780" s="64"/>
      <c r="BA780" s="64"/>
      <c r="BB780" s="64"/>
      <c r="BC780" s="64"/>
      <c r="BD780" s="64"/>
      <c r="BE780" s="64"/>
      <c r="BF780" s="64"/>
      <c r="BG780" s="64"/>
      <c r="BH780" s="64"/>
      <c r="BI780" s="64"/>
      <c r="BJ780" s="64"/>
      <c r="BK780" s="64"/>
      <c r="BL780" s="64"/>
      <c r="BM780" s="64"/>
    </row>
    <row r="781" spans="1:65" ht="15.75" customHeight="1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4"/>
      <c r="AE781" s="64"/>
      <c r="AF781" s="64"/>
      <c r="AG781" s="64"/>
      <c r="AH781" s="64"/>
      <c r="AI781" s="64"/>
      <c r="AJ781" s="64"/>
      <c r="AK781" s="64"/>
      <c r="AL781" s="64"/>
      <c r="AM781" s="64"/>
      <c r="AN781" s="64"/>
      <c r="AO781" s="64"/>
      <c r="AP781" s="64"/>
      <c r="AQ781" s="64"/>
      <c r="AR781" s="64"/>
      <c r="AS781" s="64"/>
      <c r="AT781" s="64"/>
      <c r="AU781" s="64"/>
      <c r="AV781" s="64"/>
      <c r="AW781" s="64"/>
      <c r="AX781" s="64"/>
      <c r="AY781" s="64"/>
      <c r="AZ781" s="64"/>
      <c r="BA781" s="64"/>
      <c r="BB781" s="64"/>
      <c r="BC781" s="64"/>
      <c r="BD781" s="64"/>
      <c r="BE781" s="64"/>
      <c r="BF781" s="64"/>
      <c r="BG781" s="64"/>
      <c r="BH781" s="64"/>
      <c r="BI781" s="64"/>
      <c r="BJ781" s="64"/>
      <c r="BK781" s="64"/>
      <c r="BL781" s="64"/>
      <c r="BM781" s="64"/>
    </row>
    <row r="782" spans="1:65" ht="15.75" customHeight="1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4"/>
      <c r="AE782" s="64"/>
      <c r="AF782" s="64"/>
      <c r="AG782" s="64"/>
      <c r="AH782" s="64"/>
      <c r="AI782" s="64"/>
      <c r="AJ782" s="64"/>
      <c r="AK782" s="64"/>
      <c r="AL782" s="64"/>
      <c r="AM782" s="64"/>
      <c r="AN782" s="64"/>
      <c r="AO782" s="64"/>
      <c r="AP782" s="64"/>
      <c r="AQ782" s="64"/>
      <c r="AR782" s="64"/>
      <c r="AS782" s="64"/>
      <c r="AT782" s="64"/>
      <c r="AU782" s="64"/>
      <c r="AV782" s="64"/>
      <c r="AW782" s="64"/>
      <c r="AX782" s="64"/>
      <c r="AY782" s="64"/>
      <c r="AZ782" s="64"/>
      <c r="BA782" s="64"/>
      <c r="BB782" s="64"/>
      <c r="BC782" s="64"/>
      <c r="BD782" s="64"/>
      <c r="BE782" s="64"/>
      <c r="BF782" s="64"/>
      <c r="BG782" s="64"/>
      <c r="BH782" s="64"/>
      <c r="BI782" s="64"/>
      <c r="BJ782" s="64"/>
      <c r="BK782" s="64"/>
      <c r="BL782" s="64"/>
      <c r="BM782" s="64"/>
    </row>
    <row r="783" spans="1:65" ht="15.75" customHeight="1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4"/>
      <c r="AE783" s="64"/>
      <c r="AF783" s="64"/>
      <c r="AG783" s="64"/>
      <c r="AH783" s="64"/>
      <c r="AI783" s="64"/>
      <c r="AJ783" s="64"/>
      <c r="AK783" s="64"/>
      <c r="AL783" s="64"/>
      <c r="AM783" s="64"/>
      <c r="AN783" s="64"/>
      <c r="AO783" s="64"/>
      <c r="AP783" s="64"/>
      <c r="AQ783" s="64"/>
      <c r="AR783" s="64"/>
      <c r="AS783" s="64"/>
      <c r="AT783" s="64"/>
      <c r="AU783" s="64"/>
      <c r="AV783" s="64"/>
      <c r="AW783" s="64"/>
      <c r="AX783" s="64"/>
      <c r="AY783" s="64"/>
      <c r="AZ783" s="64"/>
      <c r="BA783" s="64"/>
      <c r="BB783" s="64"/>
      <c r="BC783" s="64"/>
      <c r="BD783" s="64"/>
      <c r="BE783" s="64"/>
      <c r="BF783" s="64"/>
      <c r="BG783" s="64"/>
      <c r="BH783" s="64"/>
      <c r="BI783" s="64"/>
      <c r="BJ783" s="64"/>
      <c r="BK783" s="64"/>
      <c r="BL783" s="64"/>
      <c r="BM783" s="64"/>
    </row>
    <row r="784" spans="1:65" ht="15.75" customHeight="1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4"/>
      <c r="AE784" s="64"/>
      <c r="AF784" s="64"/>
      <c r="AG784" s="64"/>
      <c r="AH784" s="64"/>
      <c r="AI784" s="64"/>
      <c r="AJ784" s="64"/>
      <c r="AK784" s="64"/>
      <c r="AL784" s="64"/>
      <c r="AM784" s="64"/>
      <c r="AN784" s="64"/>
      <c r="AO784" s="64"/>
      <c r="AP784" s="64"/>
      <c r="AQ784" s="64"/>
      <c r="AR784" s="64"/>
      <c r="AS784" s="64"/>
      <c r="AT784" s="64"/>
      <c r="AU784" s="64"/>
      <c r="AV784" s="64"/>
      <c r="AW784" s="64"/>
      <c r="AX784" s="64"/>
      <c r="AY784" s="64"/>
      <c r="AZ784" s="64"/>
      <c r="BA784" s="64"/>
      <c r="BB784" s="64"/>
      <c r="BC784" s="64"/>
      <c r="BD784" s="64"/>
      <c r="BE784" s="64"/>
      <c r="BF784" s="64"/>
      <c r="BG784" s="64"/>
      <c r="BH784" s="64"/>
      <c r="BI784" s="64"/>
      <c r="BJ784" s="64"/>
      <c r="BK784" s="64"/>
      <c r="BL784" s="64"/>
      <c r="BM784" s="64"/>
    </row>
    <row r="785" spans="1:65" ht="15.75" customHeight="1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4"/>
      <c r="AE785" s="64"/>
      <c r="AF785" s="64"/>
      <c r="AG785" s="64"/>
      <c r="AH785" s="64"/>
      <c r="AI785" s="64"/>
      <c r="AJ785" s="64"/>
      <c r="AK785" s="64"/>
      <c r="AL785" s="64"/>
      <c r="AM785" s="64"/>
      <c r="AN785" s="64"/>
      <c r="AO785" s="64"/>
      <c r="AP785" s="64"/>
      <c r="AQ785" s="64"/>
      <c r="AR785" s="64"/>
      <c r="AS785" s="64"/>
      <c r="AT785" s="64"/>
      <c r="AU785" s="64"/>
      <c r="AV785" s="64"/>
      <c r="AW785" s="64"/>
      <c r="AX785" s="64"/>
      <c r="AY785" s="64"/>
      <c r="AZ785" s="64"/>
      <c r="BA785" s="64"/>
      <c r="BB785" s="64"/>
      <c r="BC785" s="64"/>
      <c r="BD785" s="64"/>
      <c r="BE785" s="64"/>
      <c r="BF785" s="64"/>
      <c r="BG785" s="64"/>
      <c r="BH785" s="64"/>
      <c r="BI785" s="64"/>
      <c r="BJ785" s="64"/>
      <c r="BK785" s="64"/>
      <c r="BL785" s="64"/>
      <c r="BM785" s="64"/>
    </row>
    <row r="786" spans="1:65" ht="15.75" customHeight="1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4"/>
      <c r="AE786" s="64"/>
      <c r="AF786" s="64"/>
      <c r="AG786" s="64"/>
      <c r="AH786" s="64"/>
      <c r="AI786" s="64"/>
      <c r="AJ786" s="64"/>
      <c r="AK786" s="64"/>
      <c r="AL786" s="64"/>
      <c r="AM786" s="64"/>
      <c r="AN786" s="64"/>
      <c r="AO786" s="64"/>
      <c r="AP786" s="64"/>
      <c r="AQ786" s="64"/>
      <c r="AR786" s="64"/>
      <c r="AS786" s="64"/>
      <c r="AT786" s="64"/>
      <c r="AU786" s="64"/>
      <c r="AV786" s="64"/>
      <c r="AW786" s="64"/>
      <c r="AX786" s="64"/>
      <c r="AY786" s="64"/>
      <c r="AZ786" s="64"/>
      <c r="BA786" s="64"/>
      <c r="BB786" s="64"/>
      <c r="BC786" s="64"/>
      <c r="BD786" s="64"/>
      <c r="BE786" s="64"/>
      <c r="BF786" s="64"/>
      <c r="BG786" s="64"/>
      <c r="BH786" s="64"/>
      <c r="BI786" s="64"/>
      <c r="BJ786" s="64"/>
      <c r="BK786" s="64"/>
      <c r="BL786" s="64"/>
      <c r="BM786" s="64"/>
    </row>
    <row r="787" spans="1:65" ht="15.75" customHeight="1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4"/>
      <c r="AE787" s="64"/>
      <c r="AF787" s="64"/>
      <c r="AG787" s="64"/>
      <c r="AH787" s="64"/>
      <c r="AI787" s="64"/>
      <c r="AJ787" s="64"/>
      <c r="AK787" s="64"/>
      <c r="AL787" s="64"/>
      <c r="AM787" s="64"/>
      <c r="AN787" s="64"/>
      <c r="AO787" s="64"/>
      <c r="AP787" s="64"/>
      <c r="AQ787" s="64"/>
      <c r="AR787" s="64"/>
      <c r="AS787" s="64"/>
      <c r="AT787" s="64"/>
      <c r="AU787" s="64"/>
      <c r="AV787" s="64"/>
      <c r="AW787" s="64"/>
      <c r="AX787" s="64"/>
      <c r="AY787" s="64"/>
      <c r="AZ787" s="64"/>
      <c r="BA787" s="64"/>
      <c r="BB787" s="64"/>
      <c r="BC787" s="64"/>
      <c r="BD787" s="64"/>
      <c r="BE787" s="64"/>
      <c r="BF787" s="64"/>
      <c r="BG787" s="64"/>
      <c r="BH787" s="64"/>
      <c r="BI787" s="64"/>
      <c r="BJ787" s="64"/>
      <c r="BK787" s="64"/>
      <c r="BL787" s="64"/>
      <c r="BM787" s="64"/>
    </row>
    <row r="788" spans="1:65" ht="15.75" customHeight="1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4"/>
      <c r="AE788" s="64"/>
      <c r="AF788" s="64"/>
      <c r="AG788" s="64"/>
      <c r="AH788" s="64"/>
      <c r="AI788" s="64"/>
      <c r="AJ788" s="64"/>
      <c r="AK788" s="64"/>
      <c r="AL788" s="64"/>
      <c r="AM788" s="64"/>
      <c r="AN788" s="64"/>
      <c r="AO788" s="64"/>
      <c r="AP788" s="64"/>
      <c r="AQ788" s="64"/>
      <c r="AR788" s="64"/>
      <c r="AS788" s="64"/>
      <c r="AT788" s="64"/>
      <c r="AU788" s="64"/>
      <c r="AV788" s="64"/>
      <c r="AW788" s="64"/>
      <c r="AX788" s="64"/>
      <c r="AY788" s="64"/>
      <c r="AZ788" s="64"/>
      <c r="BA788" s="64"/>
      <c r="BB788" s="64"/>
      <c r="BC788" s="64"/>
      <c r="BD788" s="64"/>
      <c r="BE788" s="64"/>
      <c r="BF788" s="64"/>
      <c r="BG788" s="64"/>
      <c r="BH788" s="64"/>
      <c r="BI788" s="64"/>
      <c r="BJ788" s="64"/>
      <c r="BK788" s="64"/>
      <c r="BL788" s="64"/>
      <c r="BM788" s="64"/>
    </row>
    <row r="789" spans="1:65" ht="15.75" customHeight="1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4"/>
      <c r="AE789" s="64"/>
      <c r="AF789" s="64"/>
      <c r="AG789" s="64"/>
      <c r="AH789" s="64"/>
      <c r="AI789" s="64"/>
      <c r="AJ789" s="64"/>
      <c r="AK789" s="64"/>
      <c r="AL789" s="64"/>
      <c r="AM789" s="64"/>
      <c r="AN789" s="64"/>
      <c r="AO789" s="64"/>
      <c r="AP789" s="64"/>
      <c r="AQ789" s="64"/>
      <c r="AR789" s="64"/>
      <c r="AS789" s="64"/>
      <c r="AT789" s="64"/>
      <c r="AU789" s="64"/>
      <c r="AV789" s="64"/>
      <c r="AW789" s="64"/>
      <c r="AX789" s="64"/>
      <c r="AY789" s="64"/>
      <c r="AZ789" s="64"/>
      <c r="BA789" s="64"/>
      <c r="BB789" s="64"/>
      <c r="BC789" s="64"/>
      <c r="BD789" s="64"/>
      <c r="BE789" s="64"/>
      <c r="BF789" s="64"/>
      <c r="BG789" s="64"/>
      <c r="BH789" s="64"/>
      <c r="BI789" s="64"/>
      <c r="BJ789" s="64"/>
      <c r="BK789" s="64"/>
      <c r="BL789" s="64"/>
      <c r="BM789" s="64"/>
    </row>
    <row r="790" spans="1:65" ht="15.75" customHeight="1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4"/>
      <c r="AE790" s="64"/>
      <c r="AF790" s="64"/>
      <c r="AG790" s="64"/>
      <c r="AH790" s="64"/>
      <c r="AI790" s="64"/>
      <c r="AJ790" s="64"/>
      <c r="AK790" s="64"/>
      <c r="AL790" s="64"/>
      <c r="AM790" s="64"/>
      <c r="AN790" s="64"/>
      <c r="AO790" s="64"/>
      <c r="AP790" s="64"/>
      <c r="AQ790" s="64"/>
      <c r="AR790" s="64"/>
      <c r="AS790" s="64"/>
      <c r="AT790" s="64"/>
      <c r="AU790" s="64"/>
      <c r="AV790" s="64"/>
      <c r="AW790" s="64"/>
      <c r="AX790" s="64"/>
      <c r="AY790" s="64"/>
      <c r="AZ790" s="64"/>
      <c r="BA790" s="64"/>
      <c r="BB790" s="64"/>
      <c r="BC790" s="64"/>
      <c r="BD790" s="64"/>
      <c r="BE790" s="64"/>
      <c r="BF790" s="64"/>
      <c r="BG790" s="64"/>
      <c r="BH790" s="64"/>
      <c r="BI790" s="64"/>
      <c r="BJ790" s="64"/>
      <c r="BK790" s="64"/>
      <c r="BL790" s="64"/>
      <c r="BM790" s="64"/>
    </row>
    <row r="791" spans="1:65" ht="15.75" customHeight="1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4"/>
      <c r="AE791" s="64"/>
      <c r="AF791" s="64"/>
      <c r="AG791" s="64"/>
      <c r="AH791" s="64"/>
      <c r="AI791" s="64"/>
      <c r="AJ791" s="64"/>
      <c r="AK791" s="64"/>
      <c r="AL791" s="64"/>
      <c r="AM791" s="64"/>
      <c r="AN791" s="64"/>
      <c r="AO791" s="64"/>
      <c r="AP791" s="64"/>
      <c r="AQ791" s="64"/>
      <c r="AR791" s="64"/>
      <c r="AS791" s="64"/>
      <c r="AT791" s="64"/>
      <c r="AU791" s="64"/>
      <c r="AV791" s="64"/>
      <c r="AW791" s="64"/>
      <c r="AX791" s="64"/>
      <c r="AY791" s="64"/>
      <c r="AZ791" s="64"/>
      <c r="BA791" s="64"/>
      <c r="BB791" s="64"/>
      <c r="BC791" s="64"/>
      <c r="BD791" s="64"/>
      <c r="BE791" s="64"/>
      <c r="BF791" s="64"/>
      <c r="BG791" s="64"/>
      <c r="BH791" s="64"/>
      <c r="BI791" s="64"/>
      <c r="BJ791" s="64"/>
      <c r="BK791" s="64"/>
      <c r="BL791" s="64"/>
      <c r="BM791" s="64"/>
    </row>
    <row r="792" spans="1:65" ht="15.75" customHeight="1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4"/>
      <c r="AE792" s="64"/>
      <c r="AF792" s="64"/>
      <c r="AG792" s="64"/>
      <c r="AH792" s="64"/>
      <c r="AI792" s="64"/>
      <c r="AJ792" s="64"/>
      <c r="AK792" s="64"/>
      <c r="AL792" s="64"/>
      <c r="AM792" s="64"/>
      <c r="AN792" s="64"/>
      <c r="AO792" s="64"/>
      <c r="AP792" s="64"/>
      <c r="AQ792" s="64"/>
      <c r="AR792" s="64"/>
      <c r="AS792" s="64"/>
      <c r="AT792" s="64"/>
      <c r="AU792" s="64"/>
      <c r="AV792" s="64"/>
      <c r="AW792" s="64"/>
      <c r="AX792" s="64"/>
      <c r="AY792" s="64"/>
      <c r="AZ792" s="64"/>
      <c r="BA792" s="64"/>
      <c r="BB792" s="64"/>
      <c r="BC792" s="64"/>
      <c r="BD792" s="64"/>
      <c r="BE792" s="64"/>
      <c r="BF792" s="64"/>
      <c r="BG792" s="64"/>
      <c r="BH792" s="64"/>
      <c r="BI792" s="64"/>
      <c r="BJ792" s="64"/>
      <c r="BK792" s="64"/>
      <c r="BL792" s="64"/>
      <c r="BM792" s="64"/>
    </row>
    <row r="793" spans="1:65" ht="15.75" customHeight="1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4"/>
      <c r="AE793" s="64"/>
      <c r="AF793" s="64"/>
      <c r="AG793" s="64"/>
      <c r="AH793" s="64"/>
      <c r="AI793" s="64"/>
      <c r="AJ793" s="64"/>
      <c r="AK793" s="64"/>
      <c r="AL793" s="64"/>
      <c r="AM793" s="64"/>
      <c r="AN793" s="64"/>
      <c r="AO793" s="64"/>
      <c r="AP793" s="64"/>
      <c r="AQ793" s="64"/>
      <c r="AR793" s="64"/>
      <c r="AS793" s="64"/>
      <c r="AT793" s="64"/>
      <c r="AU793" s="64"/>
      <c r="AV793" s="64"/>
      <c r="AW793" s="64"/>
      <c r="AX793" s="64"/>
      <c r="AY793" s="64"/>
      <c r="AZ793" s="64"/>
      <c r="BA793" s="64"/>
      <c r="BB793" s="64"/>
      <c r="BC793" s="64"/>
      <c r="BD793" s="64"/>
      <c r="BE793" s="64"/>
      <c r="BF793" s="64"/>
      <c r="BG793" s="64"/>
      <c r="BH793" s="64"/>
      <c r="BI793" s="64"/>
      <c r="BJ793" s="64"/>
      <c r="BK793" s="64"/>
      <c r="BL793" s="64"/>
      <c r="BM793" s="64"/>
    </row>
    <row r="794" spans="1:65" ht="15.75" customHeight="1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4"/>
      <c r="AE794" s="64"/>
      <c r="AF794" s="64"/>
      <c r="AG794" s="64"/>
      <c r="AH794" s="64"/>
      <c r="AI794" s="64"/>
      <c r="AJ794" s="64"/>
      <c r="AK794" s="64"/>
      <c r="AL794" s="64"/>
      <c r="AM794" s="64"/>
      <c r="AN794" s="64"/>
      <c r="AO794" s="64"/>
      <c r="AP794" s="64"/>
      <c r="AQ794" s="64"/>
      <c r="AR794" s="64"/>
      <c r="AS794" s="64"/>
      <c r="AT794" s="64"/>
      <c r="AU794" s="64"/>
      <c r="AV794" s="64"/>
      <c r="AW794" s="64"/>
      <c r="AX794" s="64"/>
      <c r="AY794" s="64"/>
      <c r="AZ794" s="64"/>
      <c r="BA794" s="64"/>
      <c r="BB794" s="64"/>
      <c r="BC794" s="64"/>
      <c r="BD794" s="64"/>
      <c r="BE794" s="64"/>
      <c r="BF794" s="64"/>
      <c r="BG794" s="64"/>
      <c r="BH794" s="64"/>
      <c r="BI794" s="64"/>
      <c r="BJ794" s="64"/>
      <c r="BK794" s="64"/>
      <c r="BL794" s="64"/>
      <c r="BM794" s="64"/>
    </row>
    <row r="795" spans="1:65" ht="15.75" customHeight="1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4"/>
      <c r="AE795" s="64"/>
      <c r="AF795" s="64"/>
      <c r="AG795" s="64"/>
      <c r="AH795" s="64"/>
      <c r="AI795" s="64"/>
      <c r="AJ795" s="64"/>
      <c r="AK795" s="64"/>
      <c r="AL795" s="64"/>
      <c r="AM795" s="64"/>
      <c r="AN795" s="64"/>
      <c r="AO795" s="64"/>
      <c r="AP795" s="64"/>
      <c r="AQ795" s="64"/>
      <c r="AR795" s="64"/>
      <c r="AS795" s="64"/>
      <c r="AT795" s="64"/>
      <c r="AU795" s="64"/>
      <c r="AV795" s="64"/>
      <c r="AW795" s="64"/>
      <c r="AX795" s="64"/>
      <c r="AY795" s="64"/>
      <c r="AZ795" s="64"/>
      <c r="BA795" s="64"/>
      <c r="BB795" s="64"/>
      <c r="BC795" s="64"/>
      <c r="BD795" s="64"/>
      <c r="BE795" s="64"/>
      <c r="BF795" s="64"/>
      <c r="BG795" s="64"/>
      <c r="BH795" s="64"/>
      <c r="BI795" s="64"/>
      <c r="BJ795" s="64"/>
      <c r="BK795" s="64"/>
      <c r="BL795" s="64"/>
      <c r="BM795" s="64"/>
    </row>
    <row r="796" spans="1:65" ht="15.75" customHeight="1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4"/>
      <c r="AE796" s="64"/>
      <c r="AF796" s="64"/>
      <c r="AG796" s="64"/>
      <c r="AH796" s="64"/>
      <c r="AI796" s="64"/>
      <c r="AJ796" s="64"/>
      <c r="AK796" s="64"/>
      <c r="AL796" s="64"/>
      <c r="AM796" s="64"/>
      <c r="AN796" s="64"/>
      <c r="AO796" s="64"/>
      <c r="AP796" s="64"/>
      <c r="AQ796" s="64"/>
      <c r="AR796" s="64"/>
      <c r="AS796" s="64"/>
      <c r="AT796" s="64"/>
      <c r="AU796" s="64"/>
      <c r="AV796" s="64"/>
      <c r="AW796" s="64"/>
      <c r="AX796" s="64"/>
      <c r="AY796" s="64"/>
      <c r="AZ796" s="64"/>
      <c r="BA796" s="64"/>
      <c r="BB796" s="64"/>
      <c r="BC796" s="64"/>
      <c r="BD796" s="64"/>
      <c r="BE796" s="64"/>
      <c r="BF796" s="64"/>
      <c r="BG796" s="64"/>
      <c r="BH796" s="64"/>
      <c r="BI796" s="64"/>
      <c r="BJ796" s="64"/>
      <c r="BK796" s="64"/>
      <c r="BL796" s="64"/>
      <c r="BM796" s="64"/>
    </row>
    <row r="797" spans="1:65" ht="15.75" customHeight="1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4"/>
      <c r="AE797" s="64"/>
      <c r="AF797" s="64"/>
      <c r="AG797" s="64"/>
      <c r="AH797" s="64"/>
      <c r="AI797" s="64"/>
      <c r="AJ797" s="64"/>
      <c r="AK797" s="64"/>
      <c r="AL797" s="64"/>
      <c r="AM797" s="64"/>
      <c r="AN797" s="64"/>
      <c r="AO797" s="64"/>
      <c r="AP797" s="64"/>
      <c r="AQ797" s="64"/>
      <c r="AR797" s="64"/>
      <c r="AS797" s="64"/>
      <c r="AT797" s="64"/>
      <c r="AU797" s="64"/>
      <c r="AV797" s="64"/>
      <c r="AW797" s="64"/>
      <c r="AX797" s="64"/>
      <c r="AY797" s="64"/>
      <c r="AZ797" s="64"/>
      <c r="BA797" s="64"/>
      <c r="BB797" s="64"/>
      <c r="BC797" s="64"/>
      <c r="BD797" s="64"/>
      <c r="BE797" s="64"/>
      <c r="BF797" s="64"/>
      <c r="BG797" s="64"/>
      <c r="BH797" s="64"/>
      <c r="BI797" s="64"/>
      <c r="BJ797" s="64"/>
      <c r="BK797" s="64"/>
      <c r="BL797" s="64"/>
      <c r="BM797" s="64"/>
    </row>
    <row r="798" spans="1:65" ht="15.75" customHeight="1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4"/>
      <c r="AN798" s="64"/>
      <c r="AO798" s="64"/>
      <c r="AP798" s="64"/>
      <c r="AQ798" s="64"/>
      <c r="AR798" s="64"/>
      <c r="AS798" s="64"/>
      <c r="AT798" s="64"/>
      <c r="AU798" s="64"/>
      <c r="AV798" s="64"/>
      <c r="AW798" s="64"/>
      <c r="AX798" s="64"/>
      <c r="AY798" s="64"/>
      <c r="AZ798" s="64"/>
      <c r="BA798" s="64"/>
      <c r="BB798" s="64"/>
      <c r="BC798" s="64"/>
      <c r="BD798" s="64"/>
      <c r="BE798" s="64"/>
      <c r="BF798" s="64"/>
      <c r="BG798" s="64"/>
      <c r="BH798" s="64"/>
      <c r="BI798" s="64"/>
      <c r="BJ798" s="64"/>
      <c r="BK798" s="64"/>
      <c r="BL798" s="64"/>
      <c r="BM798" s="64"/>
    </row>
    <row r="799" spans="1:65" ht="15.75" customHeight="1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4"/>
      <c r="AE799" s="64"/>
      <c r="AF799" s="64"/>
      <c r="AG799" s="64"/>
      <c r="AH799" s="64"/>
      <c r="AI799" s="64"/>
      <c r="AJ799" s="64"/>
      <c r="AK799" s="64"/>
      <c r="AL799" s="64"/>
      <c r="AM799" s="64"/>
      <c r="AN799" s="64"/>
      <c r="AO799" s="64"/>
      <c r="AP799" s="64"/>
      <c r="AQ799" s="64"/>
      <c r="AR799" s="64"/>
      <c r="AS799" s="64"/>
      <c r="AT799" s="64"/>
      <c r="AU799" s="64"/>
      <c r="AV799" s="64"/>
      <c r="AW799" s="64"/>
      <c r="AX799" s="64"/>
      <c r="AY799" s="64"/>
      <c r="AZ799" s="64"/>
      <c r="BA799" s="64"/>
      <c r="BB799" s="64"/>
      <c r="BC799" s="64"/>
      <c r="BD799" s="64"/>
      <c r="BE799" s="64"/>
      <c r="BF799" s="64"/>
      <c r="BG799" s="64"/>
      <c r="BH799" s="64"/>
      <c r="BI799" s="64"/>
      <c r="BJ799" s="64"/>
      <c r="BK799" s="64"/>
      <c r="BL799" s="64"/>
      <c r="BM799" s="64"/>
    </row>
    <row r="800" spans="1:65" ht="15.75" customHeight="1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4"/>
      <c r="AE800" s="64"/>
      <c r="AF800" s="64"/>
      <c r="AG800" s="64"/>
      <c r="AH800" s="64"/>
      <c r="AI800" s="64"/>
      <c r="AJ800" s="64"/>
      <c r="AK800" s="64"/>
      <c r="AL800" s="64"/>
      <c r="AM800" s="64"/>
      <c r="AN800" s="64"/>
      <c r="AO800" s="64"/>
      <c r="AP800" s="64"/>
      <c r="AQ800" s="64"/>
      <c r="AR800" s="64"/>
      <c r="AS800" s="64"/>
      <c r="AT800" s="64"/>
      <c r="AU800" s="64"/>
      <c r="AV800" s="64"/>
      <c r="AW800" s="64"/>
      <c r="AX800" s="64"/>
      <c r="AY800" s="64"/>
      <c r="AZ800" s="64"/>
      <c r="BA800" s="64"/>
      <c r="BB800" s="64"/>
      <c r="BC800" s="64"/>
      <c r="BD800" s="64"/>
      <c r="BE800" s="64"/>
      <c r="BF800" s="64"/>
      <c r="BG800" s="64"/>
      <c r="BH800" s="64"/>
      <c r="BI800" s="64"/>
      <c r="BJ800" s="64"/>
      <c r="BK800" s="64"/>
      <c r="BL800" s="64"/>
      <c r="BM800" s="64"/>
    </row>
    <row r="801" spans="1:65" ht="15.75" customHeight="1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4"/>
      <c r="AE801" s="64"/>
      <c r="AF801" s="64"/>
      <c r="AG801" s="64"/>
      <c r="AH801" s="64"/>
      <c r="AI801" s="64"/>
      <c r="AJ801" s="64"/>
      <c r="AK801" s="64"/>
      <c r="AL801" s="64"/>
      <c r="AM801" s="64"/>
      <c r="AN801" s="64"/>
      <c r="AO801" s="64"/>
      <c r="AP801" s="64"/>
      <c r="AQ801" s="64"/>
      <c r="AR801" s="64"/>
      <c r="AS801" s="64"/>
      <c r="AT801" s="64"/>
      <c r="AU801" s="64"/>
      <c r="AV801" s="64"/>
      <c r="AW801" s="64"/>
      <c r="AX801" s="64"/>
      <c r="AY801" s="64"/>
      <c r="AZ801" s="64"/>
      <c r="BA801" s="64"/>
      <c r="BB801" s="64"/>
      <c r="BC801" s="64"/>
      <c r="BD801" s="64"/>
      <c r="BE801" s="64"/>
      <c r="BF801" s="64"/>
      <c r="BG801" s="64"/>
      <c r="BH801" s="64"/>
      <c r="BI801" s="64"/>
      <c r="BJ801" s="64"/>
      <c r="BK801" s="64"/>
      <c r="BL801" s="64"/>
      <c r="BM801" s="64"/>
    </row>
    <row r="802" spans="1:65" ht="15.75" customHeight="1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4"/>
      <c r="AE802" s="64"/>
      <c r="AF802" s="64"/>
      <c r="AG802" s="64"/>
      <c r="AH802" s="64"/>
      <c r="AI802" s="64"/>
      <c r="AJ802" s="64"/>
      <c r="AK802" s="64"/>
      <c r="AL802" s="64"/>
      <c r="AM802" s="64"/>
      <c r="AN802" s="64"/>
      <c r="AO802" s="64"/>
      <c r="AP802" s="64"/>
      <c r="AQ802" s="64"/>
      <c r="AR802" s="64"/>
      <c r="AS802" s="64"/>
      <c r="AT802" s="64"/>
      <c r="AU802" s="64"/>
      <c r="AV802" s="64"/>
      <c r="AW802" s="64"/>
      <c r="AX802" s="64"/>
      <c r="AY802" s="64"/>
      <c r="AZ802" s="64"/>
      <c r="BA802" s="64"/>
      <c r="BB802" s="64"/>
      <c r="BC802" s="64"/>
      <c r="BD802" s="64"/>
      <c r="BE802" s="64"/>
      <c r="BF802" s="64"/>
      <c r="BG802" s="64"/>
      <c r="BH802" s="64"/>
      <c r="BI802" s="64"/>
      <c r="BJ802" s="64"/>
      <c r="BK802" s="64"/>
      <c r="BL802" s="64"/>
      <c r="BM802" s="64"/>
    </row>
    <row r="803" spans="1:65" ht="15.75" customHeight="1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4"/>
      <c r="AE803" s="64"/>
      <c r="AF803" s="64"/>
      <c r="AG803" s="64"/>
      <c r="AH803" s="64"/>
      <c r="AI803" s="64"/>
      <c r="AJ803" s="64"/>
      <c r="AK803" s="64"/>
      <c r="AL803" s="64"/>
      <c r="AM803" s="64"/>
      <c r="AN803" s="64"/>
      <c r="AO803" s="64"/>
      <c r="AP803" s="64"/>
      <c r="AQ803" s="64"/>
      <c r="AR803" s="64"/>
      <c r="AS803" s="64"/>
      <c r="AT803" s="64"/>
      <c r="AU803" s="64"/>
      <c r="AV803" s="64"/>
      <c r="AW803" s="64"/>
      <c r="AX803" s="64"/>
      <c r="AY803" s="64"/>
      <c r="AZ803" s="64"/>
      <c r="BA803" s="64"/>
      <c r="BB803" s="64"/>
      <c r="BC803" s="64"/>
      <c r="BD803" s="64"/>
      <c r="BE803" s="64"/>
      <c r="BF803" s="64"/>
      <c r="BG803" s="64"/>
      <c r="BH803" s="64"/>
      <c r="BI803" s="64"/>
      <c r="BJ803" s="64"/>
      <c r="BK803" s="64"/>
      <c r="BL803" s="64"/>
      <c r="BM803" s="64"/>
    </row>
    <row r="804" spans="1:65" ht="15.75" customHeight="1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4"/>
      <c r="AE804" s="64"/>
      <c r="AF804" s="64"/>
      <c r="AG804" s="64"/>
      <c r="AH804" s="64"/>
      <c r="AI804" s="64"/>
      <c r="AJ804" s="64"/>
      <c r="AK804" s="64"/>
      <c r="AL804" s="64"/>
      <c r="AM804" s="64"/>
      <c r="AN804" s="64"/>
      <c r="AO804" s="64"/>
      <c r="AP804" s="64"/>
      <c r="AQ804" s="64"/>
      <c r="AR804" s="64"/>
      <c r="AS804" s="64"/>
      <c r="AT804" s="64"/>
      <c r="AU804" s="64"/>
      <c r="AV804" s="64"/>
      <c r="AW804" s="64"/>
      <c r="AX804" s="64"/>
      <c r="AY804" s="64"/>
      <c r="AZ804" s="64"/>
      <c r="BA804" s="64"/>
      <c r="BB804" s="64"/>
      <c r="BC804" s="64"/>
      <c r="BD804" s="64"/>
      <c r="BE804" s="64"/>
      <c r="BF804" s="64"/>
      <c r="BG804" s="64"/>
      <c r="BH804" s="64"/>
      <c r="BI804" s="64"/>
      <c r="BJ804" s="64"/>
      <c r="BK804" s="64"/>
      <c r="BL804" s="64"/>
      <c r="BM804" s="64"/>
    </row>
    <row r="805" spans="1:65" ht="15.75" customHeight="1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4"/>
      <c r="AE805" s="64"/>
      <c r="AF805" s="64"/>
      <c r="AG805" s="64"/>
      <c r="AH805" s="64"/>
      <c r="AI805" s="64"/>
      <c r="AJ805" s="64"/>
      <c r="AK805" s="64"/>
      <c r="AL805" s="64"/>
      <c r="AM805" s="64"/>
      <c r="AN805" s="64"/>
      <c r="AO805" s="64"/>
      <c r="AP805" s="64"/>
      <c r="AQ805" s="64"/>
      <c r="AR805" s="64"/>
      <c r="AS805" s="64"/>
      <c r="AT805" s="64"/>
      <c r="AU805" s="64"/>
      <c r="AV805" s="64"/>
      <c r="AW805" s="64"/>
      <c r="AX805" s="64"/>
      <c r="AY805" s="64"/>
      <c r="AZ805" s="64"/>
      <c r="BA805" s="64"/>
      <c r="BB805" s="64"/>
      <c r="BC805" s="64"/>
      <c r="BD805" s="64"/>
      <c r="BE805" s="64"/>
      <c r="BF805" s="64"/>
      <c r="BG805" s="64"/>
      <c r="BH805" s="64"/>
      <c r="BI805" s="64"/>
      <c r="BJ805" s="64"/>
      <c r="BK805" s="64"/>
      <c r="BL805" s="64"/>
      <c r="BM805" s="64"/>
    </row>
    <row r="806" spans="1:65" ht="15.75" customHeight="1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4"/>
      <c r="AE806" s="64"/>
      <c r="AF806" s="64"/>
      <c r="AG806" s="64"/>
      <c r="AH806" s="64"/>
      <c r="AI806" s="64"/>
      <c r="AJ806" s="64"/>
      <c r="AK806" s="64"/>
      <c r="AL806" s="64"/>
      <c r="AM806" s="64"/>
      <c r="AN806" s="64"/>
      <c r="AO806" s="64"/>
      <c r="AP806" s="64"/>
      <c r="AQ806" s="64"/>
      <c r="AR806" s="64"/>
      <c r="AS806" s="64"/>
      <c r="AT806" s="64"/>
      <c r="AU806" s="64"/>
      <c r="AV806" s="64"/>
      <c r="AW806" s="64"/>
      <c r="AX806" s="64"/>
      <c r="AY806" s="64"/>
      <c r="AZ806" s="64"/>
      <c r="BA806" s="64"/>
      <c r="BB806" s="64"/>
      <c r="BC806" s="64"/>
      <c r="BD806" s="64"/>
      <c r="BE806" s="64"/>
      <c r="BF806" s="64"/>
      <c r="BG806" s="64"/>
      <c r="BH806" s="64"/>
      <c r="BI806" s="64"/>
      <c r="BJ806" s="64"/>
      <c r="BK806" s="64"/>
      <c r="BL806" s="64"/>
      <c r="BM806" s="64"/>
    </row>
    <row r="807" spans="1:65" ht="15.75" customHeight="1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4"/>
      <c r="AE807" s="64"/>
      <c r="AF807" s="64"/>
      <c r="AG807" s="64"/>
      <c r="AH807" s="64"/>
      <c r="AI807" s="64"/>
      <c r="AJ807" s="64"/>
      <c r="AK807" s="64"/>
      <c r="AL807" s="64"/>
      <c r="AM807" s="64"/>
      <c r="AN807" s="64"/>
      <c r="AO807" s="64"/>
      <c r="AP807" s="64"/>
      <c r="AQ807" s="64"/>
      <c r="AR807" s="64"/>
      <c r="AS807" s="64"/>
      <c r="AT807" s="64"/>
      <c r="AU807" s="64"/>
      <c r="AV807" s="64"/>
      <c r="AW807" s="64"/>
      <c r="AX807" s="64"/>
      <c r="AY807" s="64"/>
      <c r="AZ807" s="64"/>
      <c r="BA807" s="64"/>
      <c r="BB807" s="64"/>
      <c r="BC807" s="64"/>
      <c r="BD807" s="64"/>
      <c r="BE807" s="64"/>
      <c r="BF807" s="64"/>
      <c r="BG807" s="64"/>
      <c r="BH807" s="64"/>
      <c r="BI807" s="64"/>
      <c r="BJ807" s="64"/>
      <c r="BK807" s="64"/>
      <c r="BL807" s="64"/>
      <c r="BM807" s="64"/>
    </row>
    <row r="808" spans="1:65" ht="15.75" customHeight="1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4"/>
      <c r="AE808" s="64"/>
      <c r="AF808" s="64"/>
      <c r="AG808" s="64"/>
      <c r="AH808" s="64"/>
      <c r="AI808" s="64"/>
      <c r="AJ808" s="64"/>
      <c r="AK808" s="64"/>
      <c r="AL808" s="64"/>
      <c r="AM808" s="64"/>
      <c r="AN808" s="64"/>
      <c r="AO808" s="64"/>
      <c r="AP808" s="64"/>
      <c r="AQ808" s="64"/>
      <c r="AR808" s="64"/>
      <c r="AS808" s="64"/>
      <c r="AT808" s="64"/>
      <c r="AU808" s="64"/>
      <c r="AV808" s="64"/>
      <c r="AW808" s="64"/>
      <c r="AX808" s="64"/>
      <c r="AY808" s="64"/>
      <c r="AZ808" s="64"/>
      <c r="BA808" s="64"/>
      <c r="BB808" s="64"/>
      <c r="BC808" s="64"/>
      <c r="BD808" s="64"/>
      <c r="BE808" s="64"/>
      <c r="BF808" s="64"/>
      <c r="BG808" s="64"/>
      <c r="BH808" s="64"/>
      <c r="BI808" s="64"/>
      <c r="BJ808" s="64"/>
      <c r="BK808" s="64"/>
      <c r="BL808" s="64"/>
      <c r="BM808" s="64"/>
    </row>
    <row r="809" spans="1:65" ht="15.75" customHeight="1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4"/>
      <c r="AE809" s="64"/>
      <c r="AF809" s="64"/>
      <c r="AG809" s="64"/>
      <c r="AH809" s="64"/>
      <c r="AI809" s="64"/>
      <c r="AJ809" s="64"/>
      <c r="AK809" s="64"/>
      <c r="AL809" s="64"/>
      <c r="AM809" s="64"/>
      <c r="AN809" s="64"/>
      <c r="AO809" s="64"/>
      <c r="AP809" s="64"/>
      <c r="AQ809" s="64"/>
      <c r="AR809" s="64"/>
      <c r="AS809" s="64"/>
      <c r="AT809" s="64"/>
      <c r="AU809" s="64"/>
      <c r="AV809" s="64"/>
      <c r="AW809" s="64"/>
      <c r="AX809" s="64"/>
      <c r="AY809" s="64"/>
      <c r="AZ809" s="64"/>
      <c r="BA809" s="64"/>
      <c r="BB809" s="64"/>
      <c r="BC809" s="64"/>
      <c r="BD809" s="64"/>
      <c r="BE809" s="64"/>
      <c r="BF809" s="64"/>
      <c r="BG809" s="64"/>
      <c r="BH809" s="64"/>
      <c r="BI809" s="64"/>
      <c r="BJ809" s="64"/>
      <c r="BK809" s="64"/>
      <c r="BL809" s="64"/>
      <c r="BM809" s="64"/>
    </row>
    <row r="810" spans="1:65" ht="15.75" customHeight="1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4"/>
      <c r="AE810" s="64"/>
      <c r="AF810" s="64"/>
      <c r="AG810" s="64"/>
      <c r="AH810" s="64"/>
      <c r="AI810" s="64"/>
      <c r="AJ810" s="64"/>
      <c r="AK810" s="64"/>
      <c r="AL810" s="64"/>
      <c r="AM810" s="64"/>
      <c r="AN810" s="64"/>
      <c r="AO810" s="64"/>
      <c r="AP810" s="64"/>
      <c r="AQ810" s="64"/>
      <c r="AR810" s="64"/>
      <c r="AS810" s="64"/>
      <c r="AT810" s="64"/>
      <c r="AU810" s="64"/>
      <c r="AV810" s="64"/>
      <c r="AW810" s="64"/>
      <c r="AX810" s="64"/>
      <c r="AY810" s="64"/>
      <c r="AZ810" s="64"/>
      <c r="BA810" s="64"/>
      <c r="BB810" s="64"/>
      <c r="BC810" s="64"/>
      <c r="BD810" s="64"/>
      <c r="BE810" s="64"/>
      <c r="BF810" s="64"/>
      <c r="BG810" s="64"/>
      <c r="BH810" s="64"/>
      <c r="BI810" s="64"/>
      <c r="BJ810" s="64"/>
      <c r="BK810" s="64"/>
      <c r="BL810" s="64"/>
      <c r="BM810" s="64"/>
    </row>
    <row r="811" spans="1:65" ht="15.75" customHeight="1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4"/>
      <c r="AE811" s="64"/>
      <c r="AF811" s="64"/>
      <c r="AG811" s="64"/>
      <c r="AH811" s="64"/>
      <c r="AI811" s="64"/>
      <c r="AJ811" s="64"/>
      <c r="AK811" s="64"/>
      <c r="AL811" s="64"/>
      <c r="AM811" s="64"/>
      <c r="AN811" s="64"/>
      <c r="AO811" s="64"/>
      <c r="AP811" s="64"/>
      <c r="AQ811" s="64"/>
      <c r="AR811" s="64"/>
      <c r="AS811" s="64"/>
      <c r="AT811" s="64"/>
      <c r="AU811" s="64"/>
      <c r="AV811" s="64"/>
      <c r="AW811" s="64"/>
      <c r="AX811" s="64"/>
      <c r="AY811" s="64"/>
      <c r="AZ811" s="64"/>
      <c r="BA811" s="64"/>
      <c r="BB811" s="64"/>
      <c r="BC811" s="64"/>
      <c r="BD811" s="64"/>
      <c r="BE811" s="64"/>
      <c r="BF811" s="64"/>
      <c r="BG811" s="64"/>
      <c r="BH811" s="64"/>
      <c r="BI811" s="64"/>
      <c r="BJ811" s="64"/>
      <c r="BK811" s="64"/>
      <c r="BL811" s="64"/>
      <c r="BM811" s="64"/>
    </row>
    <row r="812" spans="1:65" ht="15.75" customHeight="1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4"/>
      <c r="AE812" s="64"/>
      <c r="AF812" s="64"/>
      <c r="AG812" s="64"/>
      <c r="AH812" s="64"/>
      <c r="AI812" s="64"/>
      <c r="AJ812" s="64"/>
      <c r="AK812" s="64"/>
      <c r="AL812" s="64"/>
      <c r="AM812" s="64"/>
      <c r="AN812" s="64"/>
      <c r="AO812" s="64"/>
      <c r="AP812" s="64"/>
      <c r="AQ812" s="64"/>
      <c r="AR812" s="64"/>
      <c r="AS812" s="64"/>
      <c r="AT812" s="64"/>
      <c r="AU812" s="64"/>
      <c r="AV812" s="64"/>
      <c r="AW812" s="64"/>
      <c r="AX812" s="64"/>
      <c r="AY812" s="64"/>
      <c r="AZ812" s="64"/>
      <c r="BA812" s="64"/>
      <c r="BB812" s="64"/>
      <c r="BC812" s="64"/>
      <c r="BD812" s="64"/>
      <c r="BE812" s="64"/>
      <c r="BF812" s="64"/>
      <c r="BG812" s="64"/>
      <c r="BH812" s="64"/>
      <c r="BI812" s="64"/>
      <c r="BJ812" s="64"/>
      <c r="BK812" s="64"/>
      <c r="BL812" s="64"/>
      <c r="BM812" s="64"/>
    </row>
    <row r="813" spans="1:65" ht="15.75" customHeight="1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4"/>
      <c r="AE813" s="64"/>
      <c r="AF813" s="64"/>
      <c r="AG813" s="64"/>
      <c r="AH813" s="64"/>
      <c r="AI813" s="64"/>
      <c r="AJ813" s="64"/>
      <c r="AK813" s="64"/>
      <c r="AL813" s="64"/>
      <c r="AM813" s="64"/>
      <c r="AN813" s="64"/>
      <c r="AO813" s="64"/>
      <c r="AP813" s="64"/>
      <c r="AQ813" s="64"/>
      <c r="AR813" s="64"/>
      <c r="AS813" s="64"/>
      <c r="AT813" s="64"/>
      <c r="AU813" s="64"/>
      <c r="AV813" s="64"/>
      <c r="AW813" s="64"/>
      <c r="AX813" s="64"/>
      <c r="AY813" s="64"/>
      <c r="AZ813" s="64"/>
      <c r="BA813" s="64"/>
      <c r="BB813" s="64"/>
      <c r="BC813" s="64"/>
      <c r="BD813" s="64"/>
      <c r="BE813" s="64"/>
      <c r="BF813" s="64"/>
      <c r="BG813" s="64"/>
      <c r="BH813" s="64"/>
      <c r="BI813" s="64"/>
      <c r="BJ813" s="64"/>
      <c r="BK813" s="64"/>
      <c r="BL813" s="64"/>
      <c r="BM813" s="64"/>
    </row>
    <row r="814" spans="1:65" ht="15.75" customHeight="1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4"/>
      <c r="AE814" s="64"/>
      <c r="AF814" s="64"/>
      <c r="AG814" s="64"/>
      <c r="AH814" s="64"/>
      <c r="AI814" s="64"/>
      <c r="AJ814" s="64"/>
      <c r="AK814" s="64"/>
      <c r="AL814" s="64"/>
      <c r="AM814" s="64"/>
      <c r="AN814" s="64"/>
      <c r="AO814" s="64"/>
      <c r="AP814" s="64"/>
      <c r="AQ814" s="64"/>
      <c r="AR814" s="64"/>
      <c r="AS814" s="64"/>
      <c r="AT814" s="64"/>
      <c r="AU814" s="64"/>
      <c r="AV814" s="64"/>
      <c r="AW814" s="64"/>
      <c r="AX814" s="64"/>
      <c r="AY814" s="64"/>
      <c r="AZ814" s="64"/>
      <c r="BA814" s="64"/>
      <c r="BB814" s="64"/>
      <c r="BC814" s="64"/>
      <c r="BD814" s="64"/>
      <c r="BE814" s="64"/>
      <c r="BF814" s="64"/>
      <c r="BG814" s="64"/>
      <c r="BH814" s="64"/>
      <c r="BI814" s="64"/>
      <c r="BJ814" s="64"/>
      <c r="BK814" s="64"/>
      <c r="BL814" s="64"/>
      <c r="BM814" s="64"/>
    </row>
    <row r="815" spans="1:65" ht="15.75" customHeight="1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4"/>
      <c r="AE815" s="64"/>
      <c r="AF815" s="64"/>
      <c r="AG815" s="64"/>
      <c r="AH815" s="64"/>
      <c r="AI815" s="64"/>
      <c r="AJ815" s="64"/>
      <c r="AK815" s="64"/>
      <c r="AL815" s="64"/>
      <c r="AM815" s="64"/>
      <c r="AN815" s="64"/>
      <c r="AO815" s="64"/>
      <c r="AP815" s="64"/>
      <c r="AQ815" s="64"/>
      <c r="AR815" s="64"/>
      <c r="AS815" s="64"/>
      <c r="AT815" s="64"/>
      <c r="AU815" s="64"/>
      <c r="AV815" s="64"/>
      <c r="AW815" s="64"/>
      <c r="AX815" s="64"/>
      <c r="AY815" s="64"/>
      <c r="AZ815" s="64"/>
      <c r="BA815" s="64"/>
      <c r="BB815" s="64"/>
      <c r="BC815" s="64"/>
      <c r="BD815" s="64"/>
      <c r="BE815" s="64"/>
      <c r="BF815" s="64"/>
      <c r="BG815" s="64"/>
      <c r="BH815" s="64"/>
      <c r="BI815" s="64"/>
      <c r="BJ815" s="64"/>
      <c r="BK815" s="64"/>
      <c r="BL815" s="64"/>
      <c r="BM815" s="64"/>
    </row>
    <row r="816" spans="1:65" ht="15.75" customHeight="1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4"/>
      <c r="AE816" s="64"/>
      <c r="AF816" s="64"/>
      <c r="AG816" s="64"/>
      <c r="AH816" s="64"/>
      <c r="AI816" s="64"/>
      <c r="AJ816" s="64"/>
      <c r="AK816" s="64"/>
      <c r="AL816" s="64"/>
      <c r="AM816" s="64"/>
      <c r="AN816" s="64"/>
      <c r="AO816" s="64"/>
      <c r="AP816" s="64"/>
      <c r="AQ816" s="64"/>
      <c r="AR816" s="64"/>
      <c r="AS816" s="64"/>
      <c r="AT816" s="64"/>
      <c r="AU816" s="64"/>
      <c r="AV816" s="64"/>
      <c r="AW816" s="64"/>
      <c r="AX816" s="64"/>
      <c r="AY816" s="64"/>
      <c r="AZ816" s="64"/>
      <c r="BA816" s="64"/>
      <c r="BB816" s="64"/>
      <c r="BC816" s="64"/>
      <c r="BD816" s="64"/>
      <c r="BE816" s="64"/>
      <c r="BF816" s="64"/>
      <c r="BG816" s="64"/>
      <c r="BH816" s="64"/>
      <c r="BI816" s="64"/>
      <c r="BJ816" s="64"/>
      <c r="BK816" s="64"/>
      <c r="BL816" s="64"/>
      <c r="BM816" s="64"/>
    </row>
    <row r="817" spans="1:65" ht="15.75" customHeight="1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4"/>
      <c r="AG817" s="64"/>
      <c r="AH817" s="64"/>
      <c r="AI817" s="64"/>
      <c r="AJ817" s="64"/>
      <c r="AK817" s="64"/>
      <c r="AL817" s="64"/>
      <c r="AM817" s="64"/>
      <c r="AN817" s="64"/>
      <c r="AO817" s="64"/>
      <c r="AP817" s="64"/>
      <c r="AQ817" s="64"/>
      <c r="AR817" s="64"/>
      <c r="AS817" s="64"/>
      <c r="AT817" s="64"/>
      <c r="AU817" s="64"/>
      <c r="AV817" s="64"/>
      <c r="AW817" s="64"/>
      <c r="AX817" s="64"/>
      <c r="AY817" s="64"/>
      <c r="AZ817" s="64"/>
      <c r="BA817" s="64"/>
      <c r="BB817" s="64"/>
      <c r="BC817" s="64"/>
      <c r="BD817" s="64"/>
      <c r="BE817" s="64"/>
      <c r="BF817" s="64"/>
      <c r="BG817" s="64"/>
      <c r="BH817" s="64"/>
      <c r="BI817" s="64"/>
      <c r="BJ817" s="64"/>
      <c r="BK817" s="64"/>
      <c r="BL817" s="64"/>
      <c r="BM817" s="64"/>
    </row>
    <row r="818" spans="1:65" ht="15.75" customHeight="1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4"/>
      <c r="AE818" s="64"/>
      <c r="AF818" s="64"/>
      <c r="AG818" s="64"/>
      <c r="AH818" s="64"/>
      <c r="AI818" s="64"/>
      <c r="AJ818" s="64"/>
      <c r="AK818" s="64"/>
      <c r="AL818" s="64"/>
      <c r="AM818" s="64"/>
      <c r="AN818" s="64"/>
      <c r="AO818" s="64"/>
      <c r="AP818" s="64"/>
      <c r="AQ818" s="64"/>
      <c r="AR818" s="64"/>
      <c r="AS818" s="64"/>
      <c r="AT818" s="64"/>
      <c r="AU818" s="64"/>
      <c r="AV818" s="64"/>
      <c r="AW818" s="64"/>
      <c r="AX818" s="64"/>
      <c r="AY818" s="64"/>
      <c r="AZ818" s="64"/>
      <c r="BA818" s="64"/>
      <c r="BB818" s="64"/>
      <c r="BC818" s="64"/>
      <c r="BD818" s="64"/>
      <c r="BE818" s="64"/>
      <c r="BF818" s="64"/>
      <c r="BG818" s="64"/>
      <c r="BH818" s="64"/>
      <c r="BI818" s="64"/>
      <c r="BJ818" s="64"/>
      <c r="BK818" s="64"/>
      <c r="BL818" s="64"/>
      <c r="BM818" s="64"/>
    </row>
    <row r="819" spans="1:65" ht="15.75" customHeight="1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4"/>
      <c r="AE819" s="64"/>
      <c r="AF819" s="64"/>
      <c r="AG819" s="64"/>
      <c r="AH819" s="64"/>
      <c r="AI819" s="64"/>
      <c r="AJ819" s="64"/>
      <c r="AK819" s="64"/>
      <c r="AL819" s="64"/>
      <c r="AM819" s="64"/>
      <c r="AN819" s="64"/>
      <c r="AO819" s="64"/>
      <c r="AP819" s="64"/>
      <c r="AQ819" s="64"/>
      <c r="AR819" s="64"/>
      <c r="AS819" s="64"/>
      <c r="AT819" s="64"/>
      <c r="AU819" s="64"/>
      <c r="AV819" s="64"/>
      <c r="AW819" s="64"/>
      <c r="AX819" s="64"/>
      <c r="AY819" s="64"/>
      <c r="AZ819" s="64"/>
      <c r="BA819" s="64"/>
      <c r="BB819" s="64"/>
      <c r="BC819" s="64"/>
      <c r="BD819" s="64"/>
      <c r="BE819" s="64"/>
      <c r="BF819" s="64"/>
      <c r="BG819" s="64"/>
      <c r="BH819" s="64"/>
      <c r="BI819" s="64"/>
      <c r="BJ819" s="64"/>
      <c r="BK819" s="64"/>
      <c r="BL819" s="64"/>
      <c r="BM819" s="64"/>
    </row>
    <row r="820" spans="1:65" ht="15.75" customHeight="1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4"/>
      <c r="AE820" s="64"/>
      <c r="AF820" s="64"/>
      <c r="AG820" s="64"/>
      <c r="AH820" s="64"/>
      <c r="AI820" s="64"/>
      <c r="AJ820" s="64"/>
      <c r="AK820" s="64"/>
      <c r="AL820" s="64"/>
      <c r="AM820" s="64"/>
      <c r="AN820" s="64"/>
      <c r="AO820" s="64"/>
      <c r="AP820" s="64"/>
      <c r="AQ820" s="64"/>
      <c r="AR820" s="64"/>
      <c r="AS820" s="64"/>
      <c r="AT820" s="64"/>
      <c r="AU820" s="64"/>
      <c r="AV820" s="64"/>
      <c r="AW820" s="64"/>
      <c r="AX820" s="64"/>
      <c r="AY820" s="64"/>
      <c r="AZ820" s="64"/>
      <c r="BA820" s="64"/>
      <c r="BB820" s="64"/>
      <c r="BC820" s="64"/>
      <c r="BD820" s="64"/>
      <c r="BE820" s="64"/>
      <c r="BF820" s="64"/>
      <c r="BG820" s="64"/>
      <c r="BH820" s="64"/>
      <c r="BI820" s="64"/>
      <c r="BJ820" s="64"/>
      <c r="BK820" s="64"/>
      <c r="BL820" s="64"/>
      <c r="BM820" s="64"/>
    </row>
    <row r="821" spans="1:65" ht="15.75" customHeight="1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4"/>
      <c r="AE821" s="64"/>
      <c r="AF821" s="64"/>
      <c r="AG821" s="64"/>
      <c r="AH821" s="64"/>
      <c r="AI821" s="64"/>
      <c r="AJ821" s="64"/>
      <c r="AK821" s="64"/>
      <c r="AL821" s="64"/>
      <c r="AM821" s="64"/>
      <c r="AN821" s="64"/>
      <c r="AO821" s="64"/>
      <c r="AP821" s="64"/>
      <c r="AQ821" s="64"/>
      <c r="AR821" s="64"/>
      <c r="AS821" s="64"/>
      <c r="AT821" s="64"/>
      <c r="AU821" s="64"/>
      <c r="AV821" s="64"/>
      <c r="AW821" s="64"/>
      <c r="AX821" s="64"/>
      <c r="AY821" s="64"/>
      <c r="AZ821" s="64"/>
      <c r="BA821" s="64"/>
      <c r="BB821" s="64"/>
      <c r="BC821" s="64"/>
      <c r="BD821" s="64"/>
      <c r="BE821" s="64"/>
      <c r="BF821" s="64"/>
      <c r="BG821" s="64"/>
      <c r="BH821" s="64"/>
      <c r="BI821" s="64"/>
      <c r="BJ821" s="64"/>
      <c r="BK821" s="64"/>
      <c r="BL821" s="64"/>
      <c r="BM821" s="64"/>
    </row>
    <row r="822" spans="1:65" ht="15.75" customHeight="1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4"/>
      <c r="AE822" s="64"/>
      <c r="AF822" s="64"/>
      <c r="AG822" s="64"/>
      <c r="AH822" s="64"/>
      <c r="AI822" s="64"/>
      <c r="AJ822" s="64"/>
      <c r="AK822" s="64"/>
      <c r="AL822" s="64"/>
      <c r="AM822" s="64"/>
      <c r="AN822" s="64"/>
      <c r="AO822" s="64"/>
      <c r="AP822" s="64"/>
      <c r="AQ822" s="64"/>
      <c r="AR822" s="64"/>
      <c r="AS822" s="64"/>
      <c r="AT822" s="64"/>
      <c r="AU822" s="64"/>
      <c r="AV822" s="64"/>
      <c r="AW822" s="64"/>
      <c r="AX822" s="64"/>
      <c r="AY822" s="64"/>
      <c r="AZ822" s="64"/>
      <c r="BA822" s="64"/>
      <c r="BB822" s="64"/>
      <c r="BC822" s="64"/>
      <c r="BD822" s="64"/>
      <c r="BE822" s="64"/>
      <c r="BF822" s="64"/>
      <c r="BG822" s="64"/>
      <c r="BH822" s="64"/>
      <c r="BI822" s="64"/>
      <c r="BJ822" s="64"/>
      <c r="BK822" s="64"/>
      <c r="BL822" s="64"/>
      <c r="BM822" s="64"/>
    </row>
    <row r="823" spans="1:65" ht="15.75" customHeight="1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4"/>
      <c r="AE823" s="64"/>
      <c r="AF823" s="64"/>
      <c r="AG823" s="64"/>
      <c r="AH823" s="64"/>
      <c r="AI823" s="64"/>
      <c r="AJ823" s="64"/>
      <c r="AK823" s="64"/>
      <c r="AL823" s="64"/>
      <c r="AM823" s="64"/>
      <c r="AN823" s="64"/>
      <c r="AO823" s="64"/>
      <c r="AP823" s="64"/>
      <c r="AQ823" s="64"/>
      <c r="AR823" s="64"/>
      <c r="AS823" s="64"/>
      <c r="AT823" s="64"/>
      <c r="AU823" s="64"/>
      <c r="AV823" s="64"/>
      <c r="AW823" s="64"/>
      <c r="AX823" s="64"/>
      <c r="AY823" s="64"/>
      <c r="AZ823" s="64"/>
      <c r="BA823" s="64"/>
      <c r="BB823" s="64"/>
      <c r="BC823" s="64"/>
      <c r="BD823" s="64"/>
      <c r="BE823" s="64"/>
      <c r="BF823" s="64"/>
      <c r="BG823" s="64"/>
      <c r="BH823" s="64"/>
      <c r="BI823" s="64"/>
      <c r="BJ823" s="64"/>
      <c r="BK823" s="64"/>
      <c r="BL823" s="64"/>
      <c r="BM823" s="64"/>
    </row>
    <row r="824" spans="1:65" ht="15.75" customHeight="1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4"/>
      <c r="AE824" s="64"/>
      <c r="AF824" s="64"/>
      <c r="AG824" s="64"/>
      <c r="AH824" s="64"/>
      <c r="AI824" s="64"/>
      <c r="AJ824" s="64"/>
      <c r="AK824" s="64"/>
      <c r="AL824" s="64"/>
      <c r="AM824" s="64"/>
      <c r="AN824" s="64"/>
      <c r="AO824" s="64"/>
      <c r="AP824" s="64"/>
      <c r="AQ824" s="64"/>
      <c r="AR824" s="64"/>
      <c r="AS824" s="64"/>
      <c r="AT824" s="64"/>
      <c r="AU824" s="64"/>
      <c r="AV824" s="64"/>
      <c r="AW824" s="64"/>
      <c r="AX824" s="64"/>
      <c r="AY824" s="64"/>
      <c r="AZ824" s="64"/>
      <c r="BA824" s="64"/>
      <c r="BB824" s="64"/>
      <c r="BC824" s="64"/>
      <c r="BD824" s="64"/>
      <c r="BE824" s="64"/>
      <c r="BF824" s="64"/>
      <c r="BG824" s="64"/>
      <c r="BH824" s="64"/>
      <c r="BI824" s="64"/>
      <c r="BJ824" s="64"/>
      <c r="BK824" s="64"/>
      <c r="BL824" s="64"/>
      <c r="BM824" s="64"/>
    </row>
    <row r="825" spans="1:65" ht="15.75" customHeight="1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4"/>
      <c r="AE825" s="64"/>
      <c r="AF825" s="64"/>
      <c r="AG825" s="64"/>
      <c r="AH825" s="64"/>
      <c r="AI825" s="64"/>
      <c r="AJ825" s="64"/>
      <c r="AK825" s="64"/>
      <c r="AL825" s="64"/>
      <c r="AM825" s="64"/>
      <c r="AN825" s="64"/>
      <c r="AO825" s="64"/>
      <c r="AP825" s="64"/>
      <c r="AQ825" s="64"/>
      <c r="AR825" s="64"/>
      <c r="AS825" s="64"/>
      <c r="AT825" s="64"/>
      <c r="AU825" s="64"/>
      <c r="AV825" s="64"/>
      <c r="AW825" s="64"/>
      <c r="AX825" s="64"/>
      <c r="AY825" s="64"/>
      <c r="AZ825" s="64"/>
      <c r="BA825" s="64"/>
      <c r="BB825" s="64"/>
      <c r="BC825" s="64"/>
      <c r="BD825" s="64"/>
      <c r="BE825" s="64"/>
      <c r="BF825" s="64"/>
      <c r="BG825" s="64"/>
      <c r="BH825" s="64"/>
      <c r="BI825" s="64"/>
      <c r="BJ825" s="64"/>
      <c r="BK825" s="64"/>
      <c r="BL825" s="64"/>
      <c r="BM825" s="64"/>
    </row>
    <row r="826" spans="1:65" ht="15.75" customHeight="1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4"/>
      <c r="AE826" s="64"/>
      <c r="AF826" s="64"/>
      <c r="AG826" s="64"/>
      <c r="AH826" s="64"/>
      <c r="AI826" s="64"/>
      <c r="AJ826" s="64"/>
      <c r="AK826" s="64"/>
      <c r="AL826" s="64"/>
      <c r="AM826" s="64"/>
      <c r="AN826" s="64"/>
      <c r="AO826" s="64"/>
      <c r="AP826" s="64"/>
      <c r="AQ826" s="64"/>
      <c r="AR826" s="64"/>
      <c r="AS826" s="64"/>
      <c r="AT826" s="64"/>
      <c r="AU826" s="64"/>
      <c r="AV826" s="64"/>
      <c r="AW826" s="64"/>
      <c r="AX826" s="64"/>
      <c r="AY826" s="64"/>
      <c r="AZ826" s="64"/>
      <c r="BA826" s="64"/>
      <c r="BB826" s="64"/>
      <c r="BC826" s="64"/>
      <c r="BD826" s="64"/>
      <c r="BE826" s="64"/>
      <c r="BF826" s="64"/>
      <c r="BG826" s="64"/>
      <c r="BH826" s="64"/>
      <c r="BI826" s="64"/>
      <c r="BJ826" s="64"/>
      <c r="BK826" s="64"/>
      <c r="BL826" s="64"/>
      <c r="BM826" s="64"/>
    </row>
    <row r="827" spans="1:65" ht="15.75" customHeight="1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4"/>
      <c r="AE827" s="64"/>
      <c r="AF827" s="64"/>
      <c r="AG827" s="64"/>
      <c r="AH827" s="64"/>
      <c r="AI827" s="64"/>
      <c r="AJ827" s="64"/>
      <c r="AK827" s="64"/>
      <c r="AL827" s="64"/>
      <c r="AM827" s="64"/>
      <c r="AN827" s="64"/>
      <c r="AO827" s="64"/>
      <c r="AP827" s="64"/>
      <c r="AQ827" s="64"/>
      <c r="AR827" s="64"/>
      <c r="AS827" s="64"/>
      <c r="AT827" s="64"/>
      <c r="AU827" s="64"/>
      <c r="AV827" s="64"/>
      <c r="AW827" s="64"/>
      <c r="AX827" s="64"/>
      <c r="AY827" s="64"/>
      <c r="AZ827" s="64"/>
      <c r="BA827" s="64"/>
      <c r="BB827" s="64"/>
      <c r="BC827" s="64"/>
      <c r="BD827" s="64"/>
      <c r="BE827" s="64"/>
      <c r="BF827" s="64"/>
      <c r="BG827" s="64"/>
      <c r="BH827" s="64"/>
      <c r="BI827" s="64"/>
      <c r="BJ827" s="64"/>
      <c r="BK827" s="64"/>
      <c r="BL827" s="64"/>
      <c r="BM827" s="64"/>
    </row>
    <row r="828" spans="1:65" ht="15.75" customHeight="1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4"/>
      <c r="AE828" s="64"/>
      <c r="AF828" s="64"/>
      <c r="AG828" s="64"/>
      <c r="AH828" s="64"/>
      <c r="AI828" s="64"/>
      <c r="AJ828" s="64"/>
      <c r="AK828" s="64"/>
      <c r="AL828" s="64"/>
      <c r="AM828" s="64"/>
      <c r="AN828" s="64"/>
      <c r="AO828" s="64"/>
      <c r="AP828" s="64"/>
      <c r="AQ828" s="64"/>
      <c r="AR828" s="64"/>
      <c r="AS828" s="64"/>
      <c r="AT828" s="64"/>
      <c r="AU828" s="64"/>
      <c r="AV828" s="64"/>
      <c r="AW828" s="64"/>
      <c r="AX828" s="64"/>
      <c r="AY828" s="64"/>
      <c r="AZ828" s="64"/>
      <c r="BA828" s="64"/>
      <c r="BB828" s="64"/>
      <c r="BC828" s="64"/>
      <c r="BD828" s="64"/>
      <c r="BE828" s="64"/>
      <c r="BF828" s="64"/>
      <c r="BG828" s="64"/>
      <c r="BH828" s="64"/>
      <c r="BI828" s="64"/>
      <c r="BJ828" s="64"/>
      <c r="BK828" s="64"/>
      <c r="BL828" s="64"/>
      <c r="BM828" s="64"/>
    </row>
    <row r="829" spans="1:65" ht="15.75" customHeight="1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4"/>
      <c r="AE829" s="64"/>
      <c r="AF829" s="64"/>
      <c r="AG829" s="64"/>
      <c r="AH829" s="64"/>
      <c r="AI829" s="64"/>
      <c r="AJ829" s="64"/>
      <c r="AK829" s="64"/>
      <c r="AL829" s="64"/>
      <c r="AM829" s="64"/>
      <c r="AN829" s="64"/>
      <c r="AO829" s="64"/>
      <c r="AP829" s="64"/>
      <c r="AQ829" s="64"/>
      <c r="AR829" s="64"/>
      <c r="AS829" s="64"/>
      <c r="AT829" s="64"/>
      <c r="AU829" s="64"/>
      <c r="AV829" s="64"/>
      <c r="AW829" s="64"/>
      <c r="AX829" s="64"/>
      <c r="AY829" s="64"/>
      <c r="AZ829" s="64"/>
      <c r="BA829" s="64"/>
      <c r="BB829" s="64"/>
      <c r="BC829" s="64"/>
      <c r="BD829" s="64"/>
      <c r="BE829" s="64"/>
      <c r="BF829" s="64"/>
      <c r="BG829" s="64"/>
      <c r="BH829" s="64"/>
      <c r="BI829" s="64"/>
      <c r="BJ829" s="64"/>
      <c r="BK829" s="64"/>
      <c r="BL829" s="64"/>
      <c r="BM829" s="64"/>
    </row>
    <row r="830" spans="1:65" ht="15.75" customHeight="1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4"/>
      <c r="AE830" s="64"/>
      <c r="AF830" s="64"/>
      <c r="AG830" s="64"/>
      <c r="AH830" s="64"/>
      <c r="AI830" s="64"/>
      <c r="AJ830" s="64"/>
      <c r="AK830" s="64"/>
      <c r="AL830" s="64"/>
      <c r="AM830" s="64"/>
      <c r="AN830" s="64"/>
      <c r="AO830" s="64"/>
      <c r="AP830" s="64"/>
      <c r="AQ830" s="64"/>
      <c r="AR830" s="64"/>
      <c r="AS830" s="64"/>
      <c r="AT830" s="64"/>
      <c r="AU830" s="64"/>
      <c r="AV830" s="64"/>
      <c r="AW830" s="64"/>
      <c r="AX830" s="64"/>
      <c r="AY830" s="64"/>
      <c r="AZ830" s="64"/>
      <c r="BA830" s="64"/>
      <c r="BB830" s="64"/>
      <c r="BC830" s="64"/>
      <c r="BD830" s="64"/>
      <c r="BE830" s="64"/>
      <c r="BF830" s="64"/>
      <c r="BG830" s="64"/>
      <c r="BH830" s="64"/>
      <c r="BI830" s="64"/>
      <c r="BJ830" s="64"/>
      <c r="BK830" s="64"/>
      <c r="BL830" s="64"/>
      <c r="BM830" s="64"/>
    </row>
    <row r="831" spans="1:65" ht="15.75" customHeight="1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4"/>
      <c r="AE831" s="64"/>
      <c r="AF831" s="64"/>
      <c r="AG831" s="64"/>
      <c r="AH831" s="64"/>
      <c r="AI831" s="64"/>
      <c r="AJ831" s="64"/>
      <c r="AK831" s="64"/>
      <c r="AL831" s="64"/>
      <c r="AM831" s="64"/>
      <c r="AN831" s="64"/>
      <c r="AO831" s="64"/>
      <c r="AP831" s="64"/>
      <c r="AQ831" s="64"/>
      <c r="AR831" s="64"/>
      <c r="AS831" s="64"/>
      <c r="AT831" s="64"/>
      <c r="AU831" s="64"/>
      <c r="AV831" s="64"/>
      <c r="AW831" s="64"/>
      <c r="AX831" s="64"/>
      <c r="AY831" s="64"/>
      <c r="AZ831" s="64"/>
      <c r="BA831" s="64"/>
      <c r="BB831" s="64"/>
      <c r="BC831" s="64"/>
      <c r="BD831" s="64"/>
      <c r="BE831" s="64"/>
      <c r="BF831" s="64"/>
      <c r="BG831" s="64"/>
      <c r="BH831" s="64"/>
      <c r="BI831" s="64"/>
      <c r="BJ831" s="64"/>
      <c r="BK831" s="64"/>
      <c r="BL831" s="64"/>
      <c r="BM831" s="64"/>
    </row>
    <row r="832" spans="1:65" ht="15.75" customHeight="1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4"/>
      <c r="AE832" s="64"/>
      <c r="AF832" s="64"/>
      <c r="AG832" s="64"/>
      <c r="AH832" s="64"/>
      <c r="AI832" s="64"/>
      <c r="AJ832" s="64"/>
      <c r="AK832" s="64"/>
      <c r="AL832" s="64"/>
      <c r="AM832" s="64"/>
      <c r="AN832" s="64"/>
      <c r="AO832" s="64"/>
      <c r="AP832" s="64"/>
      <c r="AQ832" s="64"/>
      <c r="AR832" s="64"/>
      <c r="AS832" s="64"/>
      <c r="AT832" s="64"/>
      <c r="AU832" s="64"/>
      <c r="AV832" s="64"/>
      <c r="AW832" s="64"/>
      <c r="AX832" s="64"/>
      <c r="AY832" s="64"/>
      <c r="AZ832" s="64"/>
      <c r="BA832" s="64"/>
      <c r="BB832" s="64"/>
      <c r="BC832" s="64"/>
      <c r="BD832" s="64"/>
      <c r="BE832" s="64"/>
      <c r="BF832" s="64"/>
      <c r="BG832" s="64"/>
      <c r="BH832" s="64"/>
      <c r="BI832" s="64"/>
      <c r="BJ832" s="64"/>
      <c r="BK832" s="64"/>
      <c r="BL832" s="64"/>
      <c r="BM832" s="64"/>
    </row>
    <row r="833" spans="1:65" ht="15.75" customHeight="1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4"/>
      <c r="AE833" s="64"/>
      <c r="AF833" s="64"/>
      <c r="AG833" s="64"/>
      <c r="AH833" s="64"/>
      <c r="AI833" s="64"/>
      <c r="AJ833" s="64"/>
      <c r="AK833" s="64"/>
      <c r="AL833" s="64"/>
      <c r="AM833" s="64"/>
      <c r="AN833" s="64"/>
      <c r="AO833" s="64"/>
      <c r="AP833" s="64"/>
      <c r="AQ833" s="64"/>
      <c r="AR833" s="64"/>
      <c r="AS833" s="64"/>
      <c r="AT833" s="64"/>
      <c r="AU833" s="64"/>
      <c r="AV833" s="64"/>
      <c r="AW833" s="64"/>
      <c r="AX833" s="64"/>
      <c r="AY833" s="64"/>
      <c r="AZ833" s="64"/>
      <c r="BA833" s="64"/>
      <c r="BB833" s="64"/>
      <c r="BC833" s="64"/>
      <c r="BD833" s="64"/>
      <c r="BE833" s="64"/>
      <c r="BF833" s="64"/>
      <c r="BG833" s="64"/>
      <c r="BH833" s="64"/>
      <c r="BI833" s="64"/>
      <c r="BJ833" s="64"/>
      <c r="BK833" s="64"/>
      <c r="BL833" s="64"/>
      <c r="BM833" s="64"/>
    </row>
    <row r="834" spans="1:65" ht="15.75" customHeight="1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4"/>
      <c r="AE834" s="64"/>
      <c r="AF834" s="64"/>
      <c r="AG834" s="64"/>
      <c r="AH834" s="64"/>
      <c r="AI834" s="64"/>
      <c r="AJ834" s="64"/>
      <c r="AK834" s="64"/>
      <c r="AL834" s="64"/>
      <c r="AM834" s="64"/>
      <c r="AN834" s="64"/>
      <c r="AO834" s="64"/>
      <c r="AP834" s="64"/>
      <c r="AQ834" s="64"/>
      <c r="AR834" s="64"/>
      <c r="AS834" s="64"/>
      <c r="AT834" s="64"/>
      <c r="AU834" s="64"/>
      <c r="AV834" s="64"/>
      <c r="AW834" s="64"/>
      <c r="AX834" s="64"/>
      <c r="AY834" s="64"/>
      <c r="AZ834" s="64"/>
      <c r="BA834" s="64"/>
      <c r="BB834" s="64"/>
      <c r="BC834" s="64"/>
      <c r="BD834" s="64"/>
      <c r="BE834" s="64"/>
      <c r="BF834" s="64"/>
      <c r="BG834" s="64"/>
      <c r="BH834" s="64"/>
      <c r="BI834" s="64"/>
      <c r="BJ834" s="64"/>
      <c r="BK834" s="64"/>
      <c r="BL834" s="64"/>
      <c r="BM834" s="64"/>
    </row>
    <row r="835" spans="1:65" ht="15.75" customHeight="1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4"/>
      <c r="AE835" s="64"/>
      <c r="AF835" s="64"/>
      <c r="AG835" s="64"/>
      <c r="AH835" s="64"/>
      <c r="AI835" s="64"/>
      <c r="AJ835" s="64"/>
      <c r="AK835" s="64"/>
      <c r="AL835" s="64"/>
      <c r="AM835" s="64"/>
      <c r="AN835" s="64"/>
      <c r="AO835" s="64"/>
      <c r="AP835" s="64"/>
      <c r="AQ835" s="64"/>
      <c r="AR835" s="64"/>
      <c r="AS835" s="64"/>
      <c r="AT835" s="64"/>
      <c r="AU835" s="64"/>
      <c r="AV835" s="64"/>
      <c r="AW835" s="64"/>
      <c r="AX835" s="64"/>
      <c r="AY835" s="64"/>
      <c r="AZ835" s="64"/>
      <c r="BA835" s="64"/>
      <c r="BB835" s="64"/>
      <c r="BC835" s="64"/>
      <c r="BD835" s="64"/>
      <c r="BE835" s="64"/>
      <c r="BF835" s="64"/>
      <c r="BG835" s="64"/>
      <c r="BH835" s="64"/>
      <c r="BI835" s="64"/>
      <c r="BJ835" s="64"/>
      <c r="BK835" s="64"/>
      <c r="BL835" s="64"/>
      <c r="BM835" s="64"/>
    </row>
    <row r="836" spans="1:65" ht="15.75" customHeight="1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4"/>
      <c r="AE836" s="64"/>
      <c r="AF836" s="64"/>
      <c r="AG836" s="64"/>
      <c r="AH836" s="64"/>
      <c r="AI836" s="64"/>
      <c r="AJ836" s="64"/>
      <c r="AK836" s="64"/>
      <c r="AL836" s="64"/>
      <c r="AM836" s="64"/>
      <c r="AN836" s="64"/>
      <c r="AO836" s="64"/>
      <c r="AP836" s="64"/>
      <c r="AQ836" s="64"/>
      <c r="AR836" s="64"/>
      <c r="AS836" s="64"/>
      <c r="AT836" s="64"/>
      <c r="AU836" s="64"/>
      <c r="AV836" s="64"/>
      <c r="AW836" s="64"/>
      <c r="AX836" s="64"/>
      <c r="AY836" s="64"/>
      <c r="AZ836" s="64"/>
      <c r="BA836" s="64"/>
      <c r="BB836" s="64"/>
      <c r="BC836" s="64"/>
      <c r="BD836" s="64"/>
      <c r="BE836" s="64"/>
      <c r="BF836" s="64"/>
      <c r="BG836" s="64"/>
      <c r="BH836" s="64"/>
      <c r="BI836" s="64"/>
      <c r="BJ836" s="64"/>
      <c r="BK836" s="64"/>
      <c r="BL836" s="64"/>
      <c r="BM836" s="64"/>
    </row>
    <row r="837" spans="1:65" ht="15.75" customHeight="1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4"/>
      <c r="AE837" s="64"/>
      <c r="AF837" s="64"/>
      <c r="AG837" s="64"/>
      <c r="AH837" s="64"/>
      <c r="AI837" s="64"/>
      <c r="AJ837" s="64"/>
      <c r="AK837" s="64"/>
      <c r="AL837" s="64"/>
      <c r="AM837" s="64"/>
      <c r="AN837" s="64"/>
      <c r="AO837" s="64"/>
      <c r="AP837" s="64"/>
      <c r="AQ837" s="64"/>
      <c r="AR837" s="64"/>
      <c r="AS837" s="64"/>
      <c r="AT837" s="64"/>
      <c r="AU837" s="64"/>
      <c r="AV837" s="64"/>
      <c r="AW837" s="64"/>
      <c r="AX837" s="64"/>
      <c r="AY837" s="64"/>
      <c r="AZ837" s="64"/>
      <c r="BA837" s="64"/>
      <c r="BB837" s="64"/>
      <c r="BC837" s="64"/>
      <c r="BD837" s="64"/>
      <c r="BE837" s="64"/>
      <c r="BF837" s="64"/>
      <c r="BG837" s="64"/>
      <c r="BH837" s="64"/>
      <c r="BI837" s="64"/>
      <c r="BJ837" s="64"/>
      <c r="BK837" s="64"/>
      <c r="BL837" s="64"/>
      <c r="BM837" s="64"/>
    </row>
    <row r="838" spans="1:65" ht="15.75" customHeight="1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4"/>
      <c r="AE838" s="64"/>
      <c r="AF838" s="64"/>
      <c r="AG838" s="64"/>
      <c r="AH838" s="64"/>
      <c r="AI838" s="64"/>
      <c r="AJ838" s="64"/>
      <c r="AK838" s="64"/>
      <c r="AL838" s="64"/>
      <c r="AM838" s="64"/>
      <c r="AN838" s="64"/>
      <c r="AO838" s="64"/>
      <c r="AP838" s="64"/>
      <c r="AQ838" s="64"/>
      <c r="AR838" s="64"/>
      <c r="AS838" s="64"/>
      <c r="AT838" s="64"/>
      <c r="AU838" s="64"/>
      <c r="AV838" s="64"/>
      <c r="AW838" s="64"/>
      <c r="AX838" s="64"/>
      <c r="AY838" s="64"/>
      <c r="AZ838" s="64"/>
      <c r="BA838" s="64"/>
      <c r="BB838" s="64"/>
      <c r="BC838" s="64"/>
      <c r="BD838" s="64"/>
      <c r="BE838" s="64"/>
      <c r="BF838" s="64"/>
      <c r="BG838" s="64"/>
      <c r="BH838" s="64"/>
      <c r="BI838" s="64"/>
      <c r="BJ838" s="64"/>
      <c r="BK838" s="64"/>
      <c r="BL838" s="64"/>
      <c r="BM838" s="64"/>
    </row>
    <row r="839" spans="1:65" ht="15.75" customHeight="1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4"/>
      <c r="AE839" s="64"/>
      <c r="AF839" s="64"/>
      <c r="AG839" s="64"/>
      <c r="AH839" s="64"/>
      <c r="AI839" s="64"/>
      <c r="AJ839" s="64"/>
      <c r="AK839" s="64"/>
      <c r="AL839" s="64"/>
      <c r="AM839" s="64"/>
      <c r="AN839" s="64"/>
      <c r="AO839" s="64"/>
      <c r="AP839" s="64"/>
      <c r="AQ839" s="64"/>
      <c r="AR839" s="64"/>
      <c r="AS839" s="64"/>
      <c r="AT839" s="64"/>
      <c r="AU839" s="64"/>
      <c r="AV839" s="64"/>
      <c r="AW839" s="64"/>
      <c r="AX839" s="64"/>
      <c r="AY839" s="64"/>
      <c r="AZ839" s="64"/>
      <c r="BA839" s="64"/>
      <c r="BB839" s="64"/>
      <c r="BC839" s="64"/>
      <c r="BD839" s="64"/>
      <c r="BE839" s="64"/>
      <c r="BF839" s="64"/>
      <c r="BG839" s="64"/>
      <c r="BH839" s="64"/>
      <c r="BI839" s="64"/>
      <c r="BJ839" s="64"/>
      <c r="BK839" s="64"/>
      <c r="BL839" s="64"/>
      <c r="BM839" s="64"/>
    </row>
    <row r="840" spans="1:65" ht="15.75" customHeight="1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4"/>
      <c r="AE840" s="64"/>
      <c r="AF840" s="64"/>
      <c r="AG840" s="64"/>
      <c r="AH840" s="64"/>
      <c r="AI840" s="64"/>
      <c r="AJ840" s="64"/>
      <c r="AK840" s="64"/>
      <c r="AL840" s="64"/>
      <c r="AM840" s="64"/>
      <c r="AN840" s="64"/>
      <c r="AO840" s="64"/>
      <c r="AP840" s="64"/>
      <c r="AQ840" s="64"/>
      <c r="AR840" s="64"/>
      <c r="AS840" s="64"/>
      <c r="AT840" s="64"/>
      <c r="AU840" s="64"/>
      <c r="AV840" s="64"/>
      <c r="AW840" s="64"/>
      <c r="AX840" s="64"/>
      <c r="AY840" s="64"/>
      <c r="AZ840" s="64"/>
      <c r="BA840" s="64"/>
      <c r="BB840" s="64"/>
      <c r="BC840" s="64"/>
      <c r="BD840" s="64"/>
      <c r="BE840" s="64"/>
      <c r="BF840" s="64"/>
      <c r="BG840" s="64"/>
      <c r="BH840" s="64"/>
      <c r="BI840" s="64"/>
      <c r="BJ840" s="64"/>
      <c r="BK840" s="64"/>
      <c r="BL840" s="64"/>
      <c r="BM840" s="64"/>
    </row>
    <row r="841" spans="1:65" ht="15.75" customHeight="1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4"/>
      <c r="AE841" s="64"/>
      <c r="AF841" s="64"/>
      <c r="AG841" s="64"/>
      <c r="AH841" s="64"/>
      <c r="AI841" s="64"/>
      <c r="AJ841" s="64"/>
      <c r="AK841" s="64"/>
      <c r="AL841" s="64"/>
      <c r="AM841" s="64"/>
      <c r="AN841" s="64"/>
      <c r="AO841" s="64"/>
      <c r="AP841" s="64"/>
      <c r="AQ841" s="64"/>
      <c r="AR841" s="64"/>
      <c r="AS841" s="64"/>
      <c r="AT841" s="64"/>
      <c r="AU841" s="64"/>
      <c r="AV841" s="64"/>
      <c r="AW841" s="64"/>
      <c r="AX841" s="64"/>
      <c r="AY841" s="64"/>
      <c r="AZ841" s="64"/>
      <c r="BA841" s="64"/>
      <c r="BB841" s="64"/>
      <c r="BC841" s="64"/>
      <c r="BD841" s="64"/>
      <c r="BE841" s="64"/>
      <c r="BF841" s="64"/>
      <c r="BG841" s="64"/>
      <c r="BH841" s="64"/>
      <c r="BI841" s="64"/>
      <c r="BJ841" s="64"/>
      <c r="BK841" s="64"/>
      <c r="BL841" s="64"/>
      <c r="BM841" s="64"/>
    </row>
    <row r="842" spans="1:65" ht="15.75" customHeight="1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4"/>
      <c r="AE842" s="64"/>
      <c r="AF842" s="64"/>
      <c r="AG842" s="64"/>
      <c r="AH842" s="64"/>
      <c r="AI842" s="64"/>
      <c r="AJ842" s="64"/>
      <c r="AK842" s="64"/>
      <c r="AL842" s="64"/>
      <c r="AM842" s="64"/>
      <c r="AN842" s="64"/>
      <c r="AO842" s="64"/>
      <c r="AP842" s="64"/>
      <c r="AQ842" s="64"/>
      <c r="AR842" s="64"/>
      <c r="AS842" s="64"/>
      <c r="AT842" s="64"/>
      <c r="AU842" s="64"/>
      <c r="AV842" s="64"/>
      <c r="AW842" s="64"/>
      <c r="AX842" s="64"/>
      <c r="AY842" s="64"/>
      <c r="AZ842" s="64"/>
      <c r="BA842" s="64"/>
      <c r="BB842" s="64"/>
      <c r="BC842" s="64"/>
      <c r="BD842" s="64"/>
      <c r="BE842" s="64"/>
      <c r="BF842" s="64"/>
      <c r="BG842" s="64"/>
      <c r="BH842" s="64"/>
      <c r="BI842" s="64"/>
      <c r="BJ842" s="64"/>
      <c r="BK842" s="64"/>
      <c r="BL842" s="64"/>
      <c r="BM842" s="64"/>
    </row>
    <row r="843" spans="1:65" ht="15.75" customHeight="1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4"/>
      <c r="AE843" s="64"/>
      <c r="AF843" s="64"/>
      <c r="AG843" s="64"/>
      <c r="AH843" s="64"/>
      <c r="AI843" s="64"/>
      <c r="AJ843" s="64"/>
      <c r="AK843" s="64"/>
      <c r="AL843" s="64"/>
      <c r="AM843" s="64"/>
      <c r="AN843" s="64"/>
      <c r="AO843" s="64"/>
      <c r="AP843" s="64"/>
      <c r="AQ843" s="64"/>
      <c r="AR843" s="64"/>
      <c r="AS843" s="64"/>
      <c r="AT843" s="64"/>
      <c r="AU843" s="64"/>
      <c r="AV843" s="64"/>
      <c r="AW843" s="64"/>
      <c r="AX843" s="64"/>
      <c r="AY843" s="64"/>
      <c r="AZ843" s="64"/>
      <c r="BA843" s="64"/>
      <c r="BB843" s="64"/>
      <c r="BC843" s="64"/>
      <c r="BD843" s="64"/>
      <c r="BE843" s="64"/>
      <c r="BF843" s="64"/>
      <c r="BG843" s="64"/>
      <c r="BH843" s="64"/>
      <c r="BI843" s="64"/>
      <c r="BJ843" s="64"/>
      <c r="BK843" s="64"/>
      <c r="BL843" s="64"/>
      <c r="BM843" s="64"/>
    </row>
    <row r="844" spans="1:65" ht="15.75" customHeight="1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4"/>
      <c r="AE844" s="64"/>
      <c r="AF844" s="64"/>
      <c r="AG844" s="64"/>
      <c r="AH844" s="64"/>
      <c r="AI844" s="64"/>
      <c r="AJ844" s="64"/>
      <c r="AK844" s="64"/>
      <c r="AL844" s="64"/>
      <c r="AM844" s="64"/>
      <c r="AN844" s="64"/>
      <c r="AO844" s="64"/>
      <c r="AP844" s="64"/>
      <c r="AQ844" s="64"/>
      <c r="AR844" s="64"/>
      <c r="AS844" s="64"/>
      <c r="AT844" s="64"/>
      <c r="AU844" s="64"/>
      <c r="AV844" s="64"/>
      <c r="AW844" s="64"/>
      <c r="AX844" s="64"/>
      <c r="AY844" s="64"/>
      <c r="AZ844" s="64"/>
      <c r="BA844" s="64"/>
      <c r="BB844" s="64"/>
      <c r="BC844" s="64"/>
      <c r="BD844" s="64"/>
      <c r="BE844" s="64"/>
      <c r="BF844" s="64"/>
      <c r="BG844" s="64"/>
      <c r="BH844" s="64"/>
      <c r="BI844" s="64"/>
      <c r="BJ844" s="64"/>
      <c r="BK844" s="64"/>
      <c r="BL844" s="64"/>
      <c r="BM844" s="64"/>
    </row>
    <row r="845" spans="1:65" ht="15.75" customHeight="1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4"/>
      <c r="AE845" s="64"/>
      <c r="AF845" s="64"/>
      <c r="AG845" s="64"/>
      <c r="AH845" s="64"/>
      <c r="AI845" s="64"/>
      <c r="AJ845" s="6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64"/>
      <c r="AV845" s="6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64"/>
      <c r="BH845" s="64"/>
      <c r="BI845" s="64"/>
      <c r="BJ845" s="64"/>
      <c r="BK845" s="64"/>
      <c r="BL845" s="64"/>
      <c r="BM845" s="64"/>
    </row>
    <row r="846" spans="1:65" ht="15.75" customHeight="1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4"/>
      <c r="AE846" s="64"/>
      <c r="AF846" s="64"/>
      <c r="AG846" s="64"/>
      <c r="AH846" s="64"/>
      <c r="AI846" s="64"/>
      <c r="AJ846" s="64"/>
      <c r="AK846" s="64"/>
      <c r="AL846" s="64"/>
      <c r="AM846" s="64"/>
      <c r="AN846" s="64"/>
      <c r="AO846" s="64"/>
      <c r="AP846" s="64"/>
      <c r="AQ846" s="64"/>
      <c r="AR846" s="64"/>
      <c r="AS846" s="64"/>
      <c r="AT846" s="64"/>
      <c r="AU846" s="64"/>
      <c r="AV846" s="64"/>
      <c r="AW846" s="64"/>
      <c r="AX846" s="64"/>
      <c r="AY846" s="64"/>
      <c r="AZ846" s="64"/>
      <c r="BA846" s="64"/>
      <c r="BB846" s="64"/>
      <c r="BC846" s="64"/>
      <c r="BD846" s="64"/>
      <c r="BE846" s="64"/>
      <c r="BF846" s="64"/>
      <c r="BG846" s="64"/>
      <c r="BH846" s="64"/>
      <c r="BI846" s="64"/>
      <c r="BJ846" s="64"/>
      <c r="BK846" s="64"/>
      <c r="BL846" s="64"/>
      <c r="BM846" s="64"/>
    </row>
    <row r="847" spans="1:65" ht="15.75" customHeight="1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4"/>
      <c r="AE847" s="64"/>
      <c r="AF847" s="64"/>
      <c r="AG847" s="64"/>
      <c r="AH847" s="64"/>
      <c r="AI847" s="64"/>
      <c r="AJ847" s="64"/>
      <c r="AK847" s="64"/>
      <c r="AL847" s="64"/>
      <c r="AM847" s="64"/>
      <c r="AN847" s="64"/>
      <c r="AO847" s="64"/>
      <c r="AP847" s="64"/>
      <c r="AQ847" s="64"/>
      <c r="AR847" s="64"/>
      <c r="AS847" s="64"/>
      <c r="AT847" s="64"/>
      <c r="AU847" s="64"/>
      <c r="AV847" s="64"/>
      <c r="AW847" s="64"/>
      <c r="AX847" s="64"/>
      <c r="AY847" s="64"/>
      <c r="AZ847" s="64"/>
      <c r="BA847" s="64"/>
      <c r="BB847" s="64"/>
      <c r="BC847" s="64"/>
      <c r="BD847" s="64"/>
      <c r="BE847" s="64"/>
      <c r="BF847" s="64"/>
      <c r="BG847" s="64"/>
      <c r="BH847" s="64"/>
      <c r="BI847" s="64"/>
      <c r="BJ847" s="64"/>
      <c r="BK847" s="64"/>
      <c r="BL847" s="64"/>
      <c r="BM847" s="64"/>
    </row>
    <row r="848" spans="1:65" ht="15.75" customHeight="1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4"/>
      <c r="AE848" s="64"/>
      <c r="AF848" s="64"/>
      <c r="AG848" s="64"/>
      <c r="AH848" s="64"/>
      <c r="AI848" s="64"/>
      <c r="AJ848" s="64"/>
      <c r="AK848" s="64"/>
      <c r="AL848" s="64"/>
      <c r="AM848" s="64"/>
      <c r="AN848" s="64"/>
      <c r="AO848" s="64"/>
      <c r="AP848" s="64"/>
      <c r="AQ848" s="64"/>
      <c r="AR848" s="64"/>
      <c r="AS848" s="64"/>
      <c r="AT848" s="64"/>
      <c r="AU848" s="64"/>
      <c r="AV848" s="64"/>
      <c r="AW848" s="64"/>
      <c r="AX848" s="64"/>
      <c r="AY848" s="64"/>
      <c r="AZ848" s="64"/>
      <c r="BA848" s="64"/>
      <c r="BB848" s="64"/>
      <c r="BC848" s="64"/>
      <c r="BD848" s="64"/>
      <c r="BE848" s="64"/>
      <c r="BF848" s="64"/>
      <c r="BG848" s="64"/>
      <c r="BH848" s="64"/>
      <c r="BI848" s="64"/>
      <c r="BJ848" s="64"/>
      <c r="BK848" s="64"/>
      <c r="BL848" s="64"/>
      <c r="BM848" s="64"/>
    </row>
    <row r="849" spans="1:65" ht="15.75" customHeight="1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4"/>
      <c r="AE849" s="64"/>
      <c r="AF849" s="64"/>
      <c r="AG849" s="64"/>
      <c r="AH849" s="64"/>
      <c r="AI849" s="64"/>
      <c r="AJ849" s="64"/>
      <c r="AK849" s="64"/>
      <c r="AL849" s="64"/>
      <c r="AM849" s="64"/>
      <c r="AN849" s="64"/>
      <c r="AO849" s="64"/>
      <c r="AP849" s="64"/>
      <c r="AQ849" s="64"/>
      <c r="AR849" s="64"/>
      <c r="AS849" s="64"/>
      <c r="AT849" s="64"/>
      <c r="AU849" s="64"/>
      <c r="AV849" s="64"/>
      <c r="AW849" s="64"/>
      <c r="AX849" s="64"/>
      <c r="AY849" s="64"/>
      <c r="AZ849" s="64"/>
      <c r="BA849" s="64"/>
      <c r="BB849" s="64"/>
      <c r="BC849" s="64"/>
      <c r="BD849" s="64"/>
      <c r="BE849" s="64"/>
      <c r="BF849" s="64"/>
      <c r="BG849" s="64"/>
      <c r="BH849" s="64"/>
      <c r="BI849" s="64"/>
      <c r="BJ849" s="64"/>
      <c r="BK849" s="64"/>
      <c r="BL849" s="64"/>
      <c r="BM849" s="64"/>
    </row>
    <row r="850" spans="1:65" ht="15.75" customHeight="1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4"/>
      <c r="AE850" s="64"/>
      <c r="AF850" s="64"/>
      <c r="AG850" s="64"/>
      <c r="AH850" s="64"/>
      <c r="AI850" s="64"/>
      <c r="AJ850" s="64"/>
      <c r="AK850" s="64"/>
      <c r="AL850" s="64"/>
      <c r="AM850" s="64"/>
      <c r="AN850" s="64"/>
      <c r="AO850" s="64"/>
      <c r="AP850" s="64"/>
      <c r="AQ850" s="64"/>
      <c r="AR850" s="64"/>
      <c r="AS850" s="64"/>
      <c r="AT850" s="64"/>
      <c r="AU850" s="64"/>
      <c r="AV850" s="64"/>
      <c r="AW850" s="64"/>
      <c r="AX850" s="64"/>
      <c r="AY850" s="64"/>
      <c r="AZ850" s="64"/>
      <c r="BA850" s="64"/>
      <c r="BB850" s="64"/>
      <c r="BC850" s="64"/>
      <c r="BD850" s="64"/>
      <c r="BE850" s="64"/>
      <c r="BF850" s="64"/>
      <c r="BG850" s="64"/>
      <c r="BH850" s="64"/>
      <c r="BI850" s="64"/>
      <c r="BJ850" s="64"/>
      <c r="BK850" s="64"/>
      <c r="BL850" s="64"/>
      <c r="BM850" s="64"/>
    </row>
    <row r="851" spans="1:65" ht="15.75" customHeight="1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4"/>
      <c r="AE851" s="64"/>
      <c r="AF851" s="64"/>
      <c r="AG851" s="64"/>
      <c r="AH851" s="64"/>
      <c r="AI851" s="64"/>
      <c r="AJ851" s="64"/>
      <c r="AK851" s="64"/>
      <c r="AL851" s="64"/>
      <c r="AM851" s="64"/>
      <c r="AN851" s="64"/>
      <c r="AO851" s="64"/>
      <c r="AP851" s="64"/>
      <c r="AQ851" s="64"/>
      <c r="AR851" s="64"/>
      <c r="AS851" s="64"/>
      <c r="AT851" s="64"/>
      <c r="AU851" s="64"/>
      <c r="AV851" s="64"/>
      <c r="AW851" s="64"/>
      <c r="AX851" s="64"/>
      <c r="AY851" s="64"/>
      <c r="AZ851" s="64"/>
      <c r="BA851" s="64"/>
      <c r="BB851" s="64"/>
      <c r="BC851" s="64"/>
      <c r="BD851" s="64"/>
      <c r="BE851" s="64"/>
      <c r="BF851" s="64"/>
      <c r="BG851" s="64"/>
      <c r="BH851" s="64"/>
      <c r="BI851" s="64"/>
      <c r="BJ851" s="64"/>
      <c r="BK851" s="64"/>
      <c r="BL851" s="64"/>
      <c r="BM851" s="64"/>
    </row>
    <row r="852" spans="1:65" ht="15.75" customHeight="1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4"/>
      <c r="AE852" s="64"/>
      <c r="AF852" s="64"/>
      <c r="AG852" s="64"/>
      <c r="AH852" s="64"/>
      <c r="AI852" s="64"/>
      <c r="AJ852" s="64"/>
      <c r="AK852" s="64"/>
      <c r="AL852" s="64"/>
      <c r="AM852" s="64"/>
      <c r="AN852" s="64"/>
      <c r="AO852" s="64"/>
      <c r="AP852" s="64"/>
      <c r="AQ852" s="64"/>
      <c r="AR852" s="64"/>
      <c r="AS852" s="64"/>
      <c r="AT852" s="64"/>
      <c r="AU852" s="64"/>
      <c r="AV852" s="64"/>
      <c r="AW852" s="64"/>
      <c r="AX852" s="64"/>
      <c r="AY852" s="64"/>
      <c r="AZ852" s="64"/>
      <c r="BA852" s="64"/>
      <c r="BB852" s="64"/>
      <c r="BC852" s="64"/>
      <c r="BD852" s="64"/>
      <c r="BE852" s="64"/>
      <c r="BF852" s="64"/>
      <c r="BG852" s="64"/>
      <c r="BH852" s="64"/>
      <c r="BI852" s="64"/>
      <c r="BJ852" s="64"/>
      <c r="BK852" s="64"/>
      <c r="BL852" s="64"/>
      <c r="BM852" s="64"/>
    </row>
    <row r="853" spans="1:65" ht="15.75" customHeight="1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4"/>
      <c r="AE853" s="64"/>
      <c r="AF853" s="64"/>
      <c r="AG853" s="64"/>
      <c r="AH853" s="64"/>
      <c r="AI853" s="64"/>
      <c r="AJ853" s="64"/>
      <c r="AK853" s="64"/>
      <c r="AL853" s="64"/>
      <c r="AM853" s="64"/>
      <c r="AN853" s="64"/>
      <c r="AO853" s="64"/>
      <c r="AP853" s="64"/>
      <c r="AQ853" s="64"/>
      <c r="AR853" s="64"/>
      <c r="AS853" s="64"/>
      <c r="AT853" s="64"/>
      <c r="AU853" s="64"/>
      <c r="AV853" s="64"/>
      <c r="AW853" s="64"/>
      <c r="AX853" s="64"/>
      <c r="AY853" s="64"/>
      <c r="AZ853" s="64"/>
      <c r="BA853" s="64"/>
      <c r="BB853" s="64"/>
      <c r="BC853" s="64"/>
      <c r="BD853" s="64"/>
      <c r="BE853" s="64"/>
      <c r="BF853" s="64"/>
      <c r="BG853" s="64"/>
      <c r="BH853" s="64"/>
      <c r="BI853" s="64"/>
      <c r="BJ853" s="64"/>
      <c r="BK853" s="64"/>
      <c r="BL853" s="64"/>
      <c r="BM853" s="64"/>
    </row>
    <row r="854" spans="1:65" ht="15.75" customHeight="1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4"/>
      <c r="AE854" s="64"/>
      <c r="AF854" s="64"/>
      <c r="AG854" s="64"/>
      <c r="AH854" s="64"/>
      <c r="AI854" s="64"/>
      <c r="AJ854" s="64"/>
      <c r="AK854" s="64"/>
      <c r="AL854" s="64"/>
      <c r="AM854" s="64"/>
      <c r="AN854" s="64"/>
      <c r="AO854" s="64"/>
      <c r="AP854" s="64"/>
      <c r="AQ854" s="64"/>
      <c r="AR854" s="64"/>
      <c r="AS854" s="64"/>
      <c r="AT854" s="64"/>
      <c r="AU854" s="64"/>
      <c r="AV854" s="64"/>
      <c r="AW854" s="64"/>
      <c r="AX854" s="64"/>
      <c r="AY854" s="64"/>
      <c r="AZ854" s="64"/>
      <c r="BA854" s="64"/>
      <c r="BB854" s="64"/>
      <c r="BC854" s="64"/>
      <c r="BD854" s="64"/>
      <c r="BE854" s="64"/>
      <c r="BF854" s="64"/>
      <c r="BG854" s="64"/>
      <c r="BH854" s="64"/>
      <c r="BI854" s="64"/>
      <c r="BJ854" s="64"/>
      <c r="BK854" s="64"/>
      <c r="BL854" s="64"/>
      <c r="BM854" s="64"/>
    </row>
    <row r="855" spans="1:65" ht="15.75" customHeight="1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4"/>
      <c r="AE855" s="64"/>
      <c r="AF855" s="64"/>
      <c r="AG855" s="64"/>
      <c r="AH855" s="64"/>
      <c r="AI855" s="64"/>
      <c r="AJ855" s="64"/>
      <c r="AK855" s="64"/>
      <c r="AL855" s="64"/>
      <c r="AM855" s="64"/>
      <c r="AN855" s="64"/>
      <c r="AO855" s="64"/>
      <c r="AP855" s="64"/>
      <c r="AQ855" s="64"/>
      <c r="AR855" s="64"/>
      <c r="AS855" s="64"/>
      <c r="AT855" s="64"/>
      <c r="AU855" s="64"/>
      <c r="AV855" s="64"/>
      <c r="AW855" s="64"/>
      <c r="AX855" s="64"/>
      <c r="AY855" s="64"/>
      <c r="AZ855" s="64"/>
      <c r="BA855" s="64"/>
      <c r="BB855" s="64"/>
      <c r="BC855" s="64"/>
      <c r="BD855" s="64"/>
      <c r="BE855" s="64"/>
      <c r="BF855" s="64"/>
      <c r="BG855" s="64"/>
      <c r="BH855" s="64"/>
      <c r="BI855" s="64"/>
      <c r="BJ855" s="64"/>
      <c r="BK855" s="64"/>
      <c r="BL855" s="64"/>
      <c r="BM855" s="64"/>
    </row>
    <row r="856" spans="1:65" ht="15.75" customHeight="1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4"/>
      <c r="AE856" s="64"/>
      <c r="AF856" s="64"/>
      <c r="AG856" s="64"/>
      <c r="AH856" s="64"/>
      <c r="AI856" s="64"/>
      <c r="AJ856" s="64"/>
      <c r="AK856" s="64"/>
      <c r="AL856" s="64"/>
      <c r="AM856" s="64"/>
      <c r="AN856" s="64"/>
      <c r="AO856" s="64"/>
      <c r="AP856" s="64"/>
      <c r="AQ856" s="64"/>
      <c r="AR856" s="64"/>
      <c r="AS856" s="64"/>
      <c r="AT856" s="64"/>
      <c r="AU856" s="64"/>
      <c r="AV856" s="64"/>
      <c r="AW856" s="64"/>
      <c r="AX856" s="64"/>
      <c r="AY856" s="64"/>
      <c r="AZ856" s="64"/>
      <c r="BA856" s="64"/>
      <c r="BB856" s="64"/>
      <c r="BC856" s="64"/>
      <c r="BD856" s="64"/>
      <c r="BE856" s="64"/>
      <c r="BF856" s="64"/>
      <c r="BG856" s="64"/>
      <c r="BH856" s="64"/>
      <c r="BI856" s="64"/>
      <c r="BJ856" s="64"/>
      <c r="BK856" s="64"/>
      <c r="BL856" s="64"/>
      <c r="BM856" s="64"/>
    </row>
    <row r="857" spans="1:65" ht="15.75" customHeight="1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4"/>
      <c r="AE857" s="64"/>
      <c r="AF857" s="64"/>
      <c r="AG857" s="64"/>
      <c r="AH857" s="64"/>
      <c r="AI857" s="64"/>
      <c r="AJ857" s="64"/>
      <c r="AK857" s="64"/>
      <c r="AL857" s="64"/>
      <c r="AM857" s="64"/>
      <c r="AN857" s="64"/>
      <c r="AO857" s="64"/>
      <c r="AP857" s="64"/>
      <c r="AQ857" s="64"/>
      <c r="AR857" s="64"/>
      <c r="AS857" s="64"/>
      <c r="AT857" s="64"/>
      <c r="AU857" s="64"/>
      <c r="AV857" s="64"/>
      <c r="AW857" s="64"/>
      <c r="AX857" s="64"/>
      <c r="AY857" s="64"/>
      <c r="AZ857" s="64"/>
      <c r="BA857" s="64"/>
      <c r="BB857" s="64"/>
      <c r="BC857" s="64"/>
      <c r="BD857" s="64"/>
      <c r="BE857" s="64"/>
      <c r="BF857" s="64"/>
      <c r="BG857" s="64"/>
      <c r="BH857" s="64"/>
      <c r="BI857" s="64"/>
      <c r="BJ857" s="64"/>
      <c r="BK857" s="64"/>
      <c r="BL857" s="64"/>
      <c r="BM857" s="64"/>
    </row>
    <row r="858" spans="1:65" ht="15.75" customHeight="1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4"/>
      <c r="AE858" s="64"/>
      <c r="AF858" s="64"/>
      <c r="AG858" s="64"/>
      <c r="AH858" s="64"/>
      <c r="AI858" s="64"/>
      <c r="AJ858" s="64"/>
      <c r="AK858" s="64"/>
      <c r="AL858" s="64"/>
      <c r="AM858" s="64"/>
      <c r="AN858" s="64"/>
      <c r="AO858" s="64"/>
      <c r="AP858" s="64"/>
      <c r="AQ858" s="64"/>
      <c r="AR858" s="64"/>
      <c r="AS858" s="64"/>
      <c r="AT858" s="64"/>
      <c r="AU858" s="64"/>
      <c r="AV858" s="64"/>
      <c r="AW858" s="64"/>
      <c r="AX858" s="64"/>
      <c r="AY858" s="64"/>
      <c r="AZ858" s="64"/>
      <c r="BA858" s="64"/>
      <c r="BB858" s="64"/>
      <c r="BC858" s="64"/>
      <c r="BD858" s="64"/>
      <c r="BE858" s="64"/>
      <c r="BF858" s="64"/>
      <c r="BG858" s="64"/>
      <c r="BH858" s="64"/>
      <c r="BI858" s="64"/>
      <c r="BJ858" s="64"/>
      <c r="BK858" s="64"/>
      <c r="BL858" s="64"/>
      <c r="BM858" s="64"/>
    </row>
    <row r="859" spans="1:65" ht="15.75" customHeight="1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4"/>
      <c r="AE859" s="64"/>
      <c r="AF859" s="64"/>
      <c r="AG859" s="64"/>
      <c r="AH859" s="64"/>
      <c r="AI859" s="64"/>
      <c r="AJ859" s="64"/>
      <c r="AK859" s="64"/>
      <c r="AL859" s="64"/>
      <c r="AM859" s="64"/>
      <c r="AN859" s="64"/>
      <c r="AO859" s="64"/>
      <c r="AP859" s="64"/>
      <c r="AQ859" s="64"/>
      <c r="AR859" s="64"/>
      <c r="AS859" s="64"/>
      <c r="AT859" s="64"/>
      <c r="AU859" s="64"/>
      <c r="AV859" s="64"/>
      <c r="AW859" s="64"/>
      <c r="AX859" s="64"/>
      <c r="AY859" s="64"/>
      <c r="AZ859" s="64"/>
      <c r="BA859" s="64"/>
      <c r="BB859" s="64"/>
      <c r="BC859" s="64"/>
      <c r="BD859" s="64"/>
      <c r="BE859" s="64"/>
      <c r="BF859" s="64"/>
      <c r="BG859" s="64"/>
      <c r="BH859" s="64"/>
      <c r="BI859" s="64"/>
      <c r="BJ859" s="64"/>
      <c r="BK859" s="64"/>
      <c r="BL859" s="64"/>
      <c r="BM859" s="64"/>
    </row>
    <row r="860" spans="1:65" ht="15.75" customHeight="1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4"/>
      <c r="AE860" s="64"/>
      <c r="AF860" s="64"/>
      <c r="AG860" s="64"/>
      <c r="AH860" s="64"/>
      <c r="AI860" s="64"/>
      <c r="AJ860" s="64"/>
      <c r="AK860" s="64"/>
      <c r="AL860" s="64"/>
      <c r="AM860" s="64"/>
      <c r="AN860" s="64"/>
      <c r="AO860" s="64"/>
      <c r="AP860" s="64"/>
      <c r="AQ860" s="64"/>
      <c r="AR860" s="64"/>
      <c r="AS860" s="64"/>
      <c r="AT860" s="64"/>
      <c r="AU860" s="64"/>
      <c r="AV860" s="64"/>
      <c r="AW860" s="64"/>
      <c r="AX860" s="64"/>
      <c r="AY860" s="64"/>
      <c r="AZ860" s="64"/>
      <c r="BA860" s="64"/>
      <c r="BB860" s="64"/>
      <c r="BC860" s="64"/>
      <c r="BD860" s="64"/>
      <c r="BE860" s="64"/>
      <c r="BF860" s="64"/>
      <c r="BG860" s="64"/>
      <c r="BH860" s="64"/>
      <c r="BI860" s="64"/>
      <c r="BJ860" s="64"/>
      <c r="BK860" s="64"/>
      <c r="BL860" s="64"/>
      <c r="BM860" s="64"/>
    </row>
    <row r="861" spans="1:65" ht="15.75" customHeight="1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4"/>
      <c r="AE861" s="64"/>
      <c r="AF861" s="64"/>
      <c r="AG861" s="64"/>
      <c r="AH861" s="64"/>
      <c r="AI861" s="64"/>
      <c r="AJ861" s="64"/>
      <c r="AK861" s="64"/>
      <c r="AL861" s="64"/>
      <c r="AM861" s="64"/>
      <c r="AN861" s="64"/>
      <c r="AO861" s="64"/>
      <c r="AP861" s="64"/>
      <c r="AQ861" s="64"/>
      <c r="AR861" s="64"/>
      <c r="AS861" s="64"/>
      <c r="AT861" s="64"/>
      <c r="AU861" s="64"/>
      <c r="AV861" s="64"/>
      <c r="AW861" s="64"/>
      <c r="AX861" s="64"/>
      <c r="AY861" s="64"/>
      <c r="AZ861" s="64"/>
      <c r="BA861" s="64"/>
      <c r="BB861" s="64"/>
      <c r="BC861" s="64"/>
      <c r="BD861" s="64"/>
      <c r="BE861" s="64"/>
      <c r="BF861" s="64"/>
      <c r="BG861" s="64"/>
      <c r="BH861" s="64"/>
      <c r="BI861" s="64"/>
      <c r="BJ861" s="64"/>
      <c r="BK861" s="64"/>
      <c r="BL861" s="64"/>
      <c r="BM861" s="64"/>
    </row>
    <row r="862" spans="1:65" ht="15.75" customHeight="1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4"/>
      <c r="AE862" s="64"/>
      <c r="AF862" s="64"/>
      <c r="AG862" s="64"/>
      <c r="AH862" s="64"/>
      <c r="AI862" s="64"/>
      <c r="AJ862" s="64"/>
      <c r="AK862" s="64"/>
      <c r="AL862" s="64"/>
      <c r="AM862" s="64"/>
      <c r="AN862" s="64"/>
      <c r="AO862" s="64"/>
      <c r="AP862" s="64"/>
      <c r="AQ862" s="64"/>
      <c r="AR862" s="64"/>
      <c r="AS862" s="64"/>
      <c r="AT862" s="64"/>
      <c r="AU862" s="64"/>
      <c r="AV862" s="64"/>
      <c r="AW862" s="64"/>
      <c r="AX862" s="64"/>
      <c r="AY862" s="64"/>
      <c r="AZ862" s="64"/>
      <c r="BA862" s="64"/>
      <c r="BB862" s="64"/>
      <c r="BC862" s="64"/>
      <c r="BD862" s="64"/>
      <c r="BE862" s="64"/>
      <c r="BF862" s="64"/>
      <c r="BG862" s="64"/>
      <c r="BH862" s="64"/>
      <c r="BI862" s="64"/>
      <c r="BJ862" s="64"/>
      <c r="BK862" s="64"/>
      <c r="BL862" s="64"/>
      <c r="BM862" s="64"/>
    </row>
    <row r="863" spans="1:65" ht="15.75" customHeight="1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4"/>
      <c r="AE863" s="64"/>
      <c r="AF863" s="64"/>
      <c r="AG863" s="64"/>
      <c r="AH863" s="64"/>
      <c r="AI863" s="64"/>
      <c r="AJ863" s="64"/>
      <c r="AK863" s="64"/>
      <c r="AL863" s="64"/>
      <c r="AM863" s="64"/>
      <c r="AN863" s="64"/>
      <c r="AO863" s="64"/>
      <c r="AP863" s="64"/>
      <c r="AQ863" s="64"/>
      <c r="AR863" s="64"/>
      <c r="AS863" s="64"/>
      <c r="AT863" s="64"/>
      <c r="AU863" s="64"/>
      <c r="AV863" s="64"/>
      <c r="AW863" s="64"/>
      <c r="AX863" s="64"/>
      <c r="AY863" s="64"/>
      <c r="AZ863" s="64"/>
      <c r="BA863" s="64"/>
      <c r="BB863" s="64"/>
      <c r="BC863" s="64"/>
      <c r="BD863" s="64"/>
      <c r="BE863" s="64"/>
      <c r="BF863" s="64"/>
      <c r="BG863" s="64"/>
      <c r="BH863" s="64"/>
      <c r="BI863" s="64"/>
      <c r="BJ863" s="64"/>
      <c r="BK863" s="64"/>
      <c r="BL863" s="64"/>
      <c r="BM863" s="64"/>
    </row>
    <row r="864" spans="1:65" ht="15.75" customHeight="1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4"/>
      <c r="AE864" s="64"/>
      <c r="AF864" s="64"/>
      <c r="AG864" s="64"/>
      <c r="AH864" s="64"/>
      <c r="AI864" s="64"/>
      <c r="AJ864" s="64"/>
      <c r="AK864" s="64"/>
      <c r="AL864" s="64"/>
      <c r="AM864" s="64"/>
      <c r="AN864" s="64"/>
      <c r="AO864" s="64"/>
      <c r="AP864" s="64"/>
      <c r="AQ864" s="64"/>
      <c r="AR864" s="64"/>
      <c r="AS864" s="64"/>
      <c r="AT864" s="64"/>
      <c r="AU864" s="64"/>
      <c r="AV864" s="64"/>
      <c r="AW864" s="64"/>
      <c r="AX864" s="64"/>
      <c r="AY864" s="64"/>
      <c r="AZ864" s="64"/>
      <c r="BA864" s="64"/>
      <c r="BB864" s="64"/>
      <c r="BC864" s="64"/>
      <c r="BD864" s="64"/>
      <c r="BE864" s="64"/>
      <c r="BF864" s="64"/>
      <c r="BG864" s="64"/>
      <c r="BH864" s="64"/>
      <c r="BI864" s="64"/>
      <c r="BJ864" s="64"/>
      <c r="BK864" s="64"/>
      <c r="BL864" s="64"/>
      <c r="BM864" s="64"/>
    </row>
    <row r="865" spans="1:65" ht="15.75" customHeight="1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4"/>
      <c r="AE865" s="64"/>
      <c r="AF865" s="64"/>
      <c r="AG865" s="64"/>
      <c r="AH865" s="64"/>
      <c r="AI865" s="64"/>
      <c r="AJ865" s="64"/>
      <c r="AK865" s="64"/>
      <c r="AL865" s="64"/>
      <c r="AM865" s="64"/>
      <c r="AN865" s="64"/>
      <c r="AO865" s="64"/>
      <c r="AP865" s="64"/>
      <c r="AQ865" s="64"/>
      <c r="AR865" s="64"/>
      <c r="AS865" s="64"/>
      <c r="AT865" s="64"/>
      <c r="AU865" s="64"/>
      <c r="AV865" s="64"/>
      <c r="AW865" s="64"/>
      <c r="AX865" s="64"/>
      <c r="AY865" s="64"/>
      <c r="AZ865" s="64"/>
      <c r="BA865" s="64"/>
      <c r="BB865" s="64"/>
      <c r="BC865" s="64"/>
      <c r="BD865" s="64"/>
      <c r="BE865" s="64"/>
      <c r="BF865" s="64"/>
      <c r="BG865" s="64"/>
      <c r="BH865" s="64"/>
      <c r="BI865" s="64"/>
      <c r="BJ865" s="64"/>
      <c r="BK865" s="64"/>
      <c r="BL865" s="64"/>
      <c r="BM865" s="64"/>
    </row>
    <row r="866" spans="1:65" ht="15.75" customHeight="1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4"/>
      <c r="AE866" s="64"/>
      <c r="AF866" s="64"/>
      <c r="AG866" s="64"/>
      <c r="AH866" s="64"/>
      <c r="AI866" s="64"/>
      <c r="AJ866" s="64"/>
      <c r="AK866" s="64"/>
      <c r="AL866" s="64"/>
      <c r="AM866" s="64"/>
      <c r="AN866" s="64"/>
      <c r="AO866" s="64"/>
      <c r="AP866" s="64"/>
      <c r="AQ866" s="64"/>
      <c r="AR866" s="64"/>
      <c r="AS866" s="64"/>
      <c r="AT866" s="64"/>
      <c r="AU866" s="64"/>
      <c r="AV866" s="64"/>
      <c r="AW866" s="64"/>
      <c r="AX866" s="64"/>
      <c r="AY866" s="64"/>
      <c r="AZ866" s="64"/>
      <c r="BA866" s="64"/>
      <c r="BB866" s="64"/>
      <c r="BC866" s="64"/>
      <c r="BD866" s="64"/>
      <c r="BE866" s="64"/>
      <c r="BF866" s="64"/>
      <c r="BG866" s="64"/>
      <c r="BH866" s="64"/>
      <c r="BI866" s="64"/>
      <c r="BJ866" s="64"/>
      <c r="BK866" s="64"/>
      <c r="BL866" s="64"/>
      <c r="BM866" s="64"/>
    </row>
    <row r="867" spans="1:65" ht="15.75" customHeight="1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4"/>
      <c r="AE867" s="64"/>
      <c r="AF867" s="64"/>
      <c r="AG867" s="64"/>
      <c r="AH867" s="64"/>
      <c r="AI867" s="64"/>
      <c r="AJ867" s="64"/>
      <c r="AK867" s="64"/>
      <c r="AL867" s="64"/>
      <c r="AM867" s="64"/>
      <c r="AN867" s="64"/>
      <c r="AO867" s="64"/>
      <c r="AP867" s="64"/>
      <c r="AQ867" s="64"/>
      <c r="AR867" s="64"/>
      <c r="AS867" s="64"/>
      <c r="AT867" s="64"/>
      <c r="AU867" s="64"/>
      <c r="AV867" s="64"/>
      <c r="AW867" s="64"/>
      <c r="AX867" s="64"/>
      <c r="AY867" s="64"/>
      <c r="AZ867" s="64"/>
      <c r="BA867" s="64"/>
      <c r="BB867" s="64"/>
      <c r="BC867" s="64"/>
      <c r="BD867" s="64"/>
      <c r="BE867" s="64"/>
      <c r="BF867" s="64"/>
      <c r="BG867" s="64"/>
      <c r="BH867" s="64"/>
      <c r="BI867" s="64"/>
      <c r="BJ867" s="64"/>
      <c r="BK867" s="64"/>
      <c r="BL867" s="64"/>
      <c r="BM867" s="64"/>
    </row>
    <row r="868" spans="1:65" ht="15.75" customHeight="1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4"/>
      <c r="AE868" s="64"/>
      <c r="AF868" s="64"/>
      <c r="AG868" s="64"/>
      <c r="AH868" s="64"/>
      <c r="AI868" s="64"/>
      <c r="AJ868" s="64"/>
      <c r="AK868" s="64"/>
      <c r="AL868" s="64"/>
      <c r="AM868" s="64"/>
      <c r="AN868" s="64"/>
      <c r="AO868" s="64"/>
      <c r="AP868" s="64"/>
      <c r="AQ868" s="64"/>
      <c r="AR868" s="64"/>
      <c r="AS868" s="64"/>
      <c r="AT868" s="64"/>
      <c r="AU868" s="64"/>
      <c r="AV868" s="64"/>
      <c r="AW868" s="64"/>
      <c r="AX868" s="64"/>
      <c r="AY868" s="64"/>
      <c r="AZ868" s="64"/>
      <c r="BA868" s="64"/>
      <c r="BB868" s="64"/>
      <c r="BC868" s="64"/>
      <c r="BD868" s="64"/>
      <c r="BE868" s="64"/>
      <c r="BF868" s="64"/>
      <c r="BG868" s="64"/>
      <c r="BH868" s="64"/>
      <c r="BI868" s="64"/>
      <c r="BJ868" s="64"/>
      <c r="BK868" s="64"/>
      <c r="BL868" s="64"/>
      <c r="BM868" s="64"/>
    </row>
    <row r="869" spans="1:65" ht="15.75" customHeight="1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4"/>
      <c r="AE869" s="64"/>
      <c r="AF869" s="64"/>
      <c r="AG869" s="64"/>
      <c r="AH869" s="64"/>
      <c r="AI869" s="64"/>
      <c r="AJ869" s="64"/>
      <c r="AK869" s="64"/>
      <c r="AL869" s="64"/>
      <c r="AM869" s="64"/>
      <c r="AN869" s="64"/>
      <c r="AO869" s="64"/>
      <c r="AP869" s="64"/>
      <c r="AQ869" s="64"/>
      <c r="AR869" s="64"/>
      <c r="AS869" s="64"/>
      <c r="AT869" s="64"/>
      <c r="AU869" s="64"/>
      <c r="AV869" s="64"/>
      <c r="AW869" s="64"/>
      <c r="AX869" s="64"/>
      <c r="AY869" s="64"/>
      <c r="AZ869" s="64"/>
      <c r="BA869" s="64"/>
      <c r="BB869" s="64"/>
      <c r="BC869" s="64"/>
      <c r="BD869" s="64"/>
      <c r="BE869" s="64"/>
      <c r="BF869" s="64"/>
      <c r="BG869" s="64"/>
      <c r="BH869" s="64"/>
      <c r="BI869" s="64"/>
      <c r="BJ869" s="64"/>
      <c r="BK869" s="64"/>
      <c r="BL869" s="64"/>
      <c r="BM869" s="64"/>
    </row>
    <row r="870" spans="1:65" ht="15.75" customHeight="1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  <c r="AP870" s="64"/>
      <c r="AQ870" s="64"/>
      <c r="AR870" s="64"/>
      <c r="AS870" s="64"/>
      <c r="AT870" s="64"/>
      <c r="AU870" s="64"/>
      <c r="AV870" s="64"/>
      <c r="AW870" s="64"/>
      <c r="AX870" s="64"/>
      <c r="AY870" s="64"/>
      <c r="AZ870" s="64"/>
      <c r="BA870" s="64"/>
      <c r="BB870" s="64"/>
      <c r="BC870" s="64"/>
      <c r="BD870" s="64"/>
      <c r="BE870" s="64"/>
      <c r="BF870" s="64"/>
      <c r="BG870" s="64"/>
      <c r="BH870" s="64"/>
      <c r="BI870" s="64"/>
      <c r="BJ870" s="64"/>
      <c r="BK870" s="64"/>
      <c r="BL870" s="64"/>
      <c r="BM870" s="64"/>
    </row>
    <row r="871" spans="1:65" ht="15.75" customHeight="1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4"/>
      <c r="AE871" s="64"/>
      <c r="AF871" s="64"/>
      <c r="AG871" s="64"/>
      <c r="AH871" s="64"/>
      <c r="AI871" s="64"/>
      <c r="AJ871" s="64"/>
      <c r="AK871" s="64"/>
      <c r="AL871" s="64"/>
      <c r="AM871" s="64"/>
      <c r="AN871" s="64"/>
      <c r="AO871" s="64"/>
      <c r="AP871" s="64"/>
      <c r="AQ871" s="64"/>
      <c r="AR871" s="64"/>
      <c r="AS871" s="64"/>
      <c r="AT871" s="64"/>
      <c r="AU871" s="64"/>
      <c r="AV871" s="64"/>
      <c r="AW871" s="64"/>
      <c r="AX871" s="64"/>
      <c r="AY871" s="64"/>
      <c r="AZ871" s="64"/>
      <c r="BA871" s="64"/>
      <c r="BB871" s="64"/>
      <c r="BC871" s="64"/>
      <c r="BD871" s="64"/>
      <c r="BE871" s="64"/>
      <c r="BF871" s="64"/>
      <c r="BG871" s="64"/>
      <c r="BH871" s="64"/>
      <c r="BI871" s="64"/>
      <c r="BJ871" s="64"/>
      <c r="BK871" s="64"/>
      <c r="BL871" s="64"/>
      <c r="BM871" s="64"/>
    </row>
    <row r="872" spans="1:65" ht="15.75" customHeight="1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4"/>
      <c r="AE872" s="64"/>
      <c r="AF872" s="64"/>
      <c r="AG872" s="64"/>
      <c r="AH872" s="64"/>
      <c r="AI872" s="64"/>
      <c r="AJ872" s="64"/>
      <c r="AK872" s="64"/>
      <c r="AL872" s="64"/>
      <c r="AM872" s="64"/>
      <c r="AN872" s="64"/>
      <c r="AO872" s="64"/>
      <c r="AP872" s="64"/>
      <c r="AQ872" s="64"/>
      <c r="AR872" s="64"/>
      <c r="AS872" s="64"/>
      <c r="AT872" s="64"/>
      <c r="AU872" s="64"/>
      <c r="AV872" s="64"/>
      <c r="AW872" s="64"/>
      <c r="AX872" s="64"/>
      <c r="AY872" s="64"/>
      <c r="AZ872" s="64"/>
      <c r="BA872" s="64"/>
      <c r="BB872" s="64"/>
      <c r="BC872" s="64"/>
      <c r="BD872" s="64"/>
      <c r="BE872" s="64"/>
      <c r="BF872" s="64"/>
      <c r="BG872" s="64"/>
      <c r="BH872" s="64"/>
      <c r="BI872" s="64"/>
      <c r="BJ872" s="64"/>
      <c r="BK872" s="64"/>
      <c r="BL872" s="64"/>
      <c r="BM872" s="64"/>
    </row>
    <row r="873" spans="1:65" ht="15.75" customHeight="1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4"/>
      <c r="AE873" s="64"/>
      <c r="AF873" s="64"/>
      <c r="AG873" s="64"/>
      <c r="AH873" s="64"/>
      <c r="AI873" s="64"/>
      <c r="AJ873" s="64"/>
      <c r="AK873" s="64"/>
      <c r="AL873" s="64"/>
      <c r="AM873" s="64"/>
      <c r="AN873" s="64"/>
      <c r="AO873" s="64"/>
      <c r="AP873" s="64"/>
      <c r="AQ873" s="64"/>
      <c r="AR873" s="64"/>
      <c r="AS873" s="64"/>
      <c r="AT873" s="64"/>
      <c r="AU873" s="64"/>
      <c r="AV873" s="64"/>
      <c r="AW873" s="64"/>
      <c r="AX873" s="64"/>
      <c r="AY873" s="64"/>
      <c r="AZ873" s="64"/>
      <c r="BA873" s="64"/>
      <c r="BB873" s="64"/>
      <c r="BC873" s="64"/>
      <c r="BD873" s="64"/>
      <c r="BE873" s="64"/>
      <c r="BF873" s="64"/>
      <c r="BG873" s="64"/>
      <c r="BH873" s="64"/>
      <c r="BI873" s="64"/>
      <c r="BJ873" s="64"/>
      <c r="BK873" s="64"/>
      <c r="BL873" s="64"/>
      <c r="BM873" s="64"/>
    </row>
    <row r="874" spans="1:65" ht="15.75" customHeight="1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4"/>
      <c r="AE874" s="64"/>
      <c r="AF874" s="64"/>
      <c r="AG874" s="64"/>
      <c r="AH874" s="64"/>
      <c r="AI874" s="64"/>
      <c r="AJ874" s="64"/>
      <c r="AK874" s="64"/>
      <c r="AL874" s="64"/>
      <c r="AM874" s="64"/>
      <c r="AN874" s="64"/>
      <c r="AO874" s="64"/>
      <c r="AP874" s="64"/>
      <c r="AQ874" s="64"/>
      <c r="AR874" s="64"/>
      <c r="AS874" s="64"/>
      <c r="AT874" s="64"/>
      <c r="AU874" s="64"/>
      <c r="AV874" s="64"/>
      <c r="AW874" s="64"/>
      <c r="AX874" s="64"/>
      <c r="AY874" s="64"/>
      <c r="AZ874" s="64"/>
      <c r="BA874" s="64"/>
      <c r="BB874" s="64"/>
      <c r="BC874" s="64"/>
      <c r="BD874" s="64"/>
      <c r="BE874" s="64"/>
      <c r="BF874" s="64"/>
      <c r="BG874" s="64"/>
      <c r="BH874" s="64"/>
      <c r="BI874" s="64"/>
      <c r="BJ874" s="64"/>
      <c r="BK874" s="64"/>
      <c r="BL874" s="64"/>
      <c r="BM874" s="64"/>
    </row>
    <row r="875" spans="1:65" ht="15.75" customHeight="1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4"/>
      <c r="AE875" s="64"/>
      <c r="AF875" s="64"/>
      <c r="AG875" s="64"/>
      <c r="AH875" s="64"/>
      <c r="AI875" s="64"/>
      <c r="AJ875" s="64"/>
      <c r="AK875" s="64"/>
      <c r="AL875" s="64"/>
      <c r="AM875" s="64"/>
      <c r="AN875" s="64"/>
      <c r="AO875" s="64"/>
      <c r="AP875" s="64"/>
      <c r="AQ875" s="64"/>
      <c r="AR875" s="64"/>
      <c r="AS875" s="64"/>
      <c r="AT875" s="64"/>
      <c r="AU875" s="64"/>
      <c r="AV875" s="64"/>
      <c r="AW875" s="64"/>
      <c r="AX875" s="64"/>
      <c r="AY875" s="64"/>
      <c r="AZ875" s="64"/>
      <c r="BA875" s="64"/>
      <c r="BB875" s="64"/>
      <c r="BC875" s="64"/>
      <c r="BD875" s="64"/>
      <c r="BE875" s="64"/>
      <c r="BF875" s="64"/>
      <c r="BG875" s="64"/>
      <c r="BH875" s="64"/>
      <c r="BI875" s="64"/>
      <c r="BJ875" s="64"/>
      <c r="BK875" s="64"/>
      <c r="BL875" s="64"/>
      <c r="BM875" s="64"/>
    </row>
    <row r="876" spans="1:65" ht="15.75" customHeight="1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4"/>
      <c r="AE876" s="64"/>
      <c r="AF876" s="64"/>
      <c r="AG876" s="64"/>
      <c r="AH876" s="64"/>
      <c r="AI876" s="64"/>
      <c r="AJ876" s="64"/>
      <c r="AK876" s="64"/>
      <c r="AL876" s="64"/>
      <c r="AM876" s="64"/>
      <c r="AN876" s="64"/>
      <c r="AO876" s="64"/>
      <c r="AP876" s="64"/>
      <c r="AQ876" s="64"/>
      <c r="AR876" s="64"/>
      <c r="AS876" s="64"/>
      <c r="AT876" s="64"/>
      <c r="AU876" s="64"/>
      <c r="AV876" s="64"/>
      <c r="AW876" s="64"/>
      <c r="AX876" s="64"/>
      <c r="AY876" s="64"/>
      <c r="AZ876" s="64"/>
      <c r="BA876" s="64"/>
      <c r="BB876" s="64"/>
      <c r="BC876" s="64"/>
      <c r="BD876" s="64"/>
      <c r="BE876" s="64"/>
      <c r="BF876" s="64"/>
      <c r="BG876" s="64"/>
      <c r="BH876" s="64"/>
      <c r="BI876" s="64"/>
      <c r="BJ876" s="64"/>
      <c r="BK876" s="64"/>
      <c r="BL876" s="64"/>
      <c r="BM876" s="64"/>
    </row>
    <row r="877" spans="1:65" ht="15.75" customHeight="1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4"/>
      <c r="AE877" s="64"/>
      <c r="AF877" s="64"/>
      <c r="AG877" s="64"/>
      <c r="AH877" s="64"/>
      <c r="AI877" s="64"/>
      <c r="AJ877" s="64"/>
      <c r="AK877" s="64"/>
      <c r="AL877" s="64"/>
      <c r="AM877" s="64"/>
      <c r="AN877" s="64"/>
      <c r="AO877" s="64"/>
      <c r="AP877" s="64"/>
      <c r="AQ877" s="64"/>
      <c r="AR877" s="64"/>
      <c r="AS877" s="64"/>
      <c r="AT877" s="64"/>
      <c r="AU877" s="64"/>
      <c r="AV877" s="64"/>
      <c r="AW877" s="64"/>
      <c r="AX877" s="64"/>
      <c r="AY877" s="64"/>
      <c r="AZ877" s="64"/>
      <c r="BA877" s="64"/>
      <c r="BB877" s="64"/>
      <c r="BC877" s="64"/>
      <c r="BD877" s="64"/>
      <c r="BE877" s="64"/>
      <c r="BF877" s="64"/>
      <c r="BG877" s="64"/>
      <c r="BH877" s="64"/>
      <c r="BI877" s="64"/>
      <c r="BJ877" s="64"/>
      <c r="BK877" s="64"/>
      <c r="BL877" s="64"/>
      <c r="BM877" s="64"/>
    </row>
    <row r="878" spans="1:65" ht="15.75" customHeight="1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4"/>
      <c r="AE878" s="64"/>
      <c r="AF878" s="64"/>
      <c r="AG878" s="64"/>
      <c r="AH878" s="64"/>
      <c r="AI878" s="64"/>
      <c r="AJ878" s="64"/>
      <c r="AK878" s="64"/>
      <c r="AL878" s="64"/>
      <c r="AM878" s="64"/>
      <c r="AN878" s="64"/>
      <c r="AO878" s="64"/>
      <c r="AP878" s="64"/>
      <c r="AQ878" s="64"/>
      <c r="AR878" s="64"/>
      <c r="AS878" s="64"/>
      <c r="AT878" s="64"/>
      <c r="AU878" s="64"/>
      <c r="AV878" s="64"/>
      <c r="AW878" s="64"/>
      <c r="AX878" s="64"/>
      <c r="AY878" s="64"/>
      <c r="AZ878" s="64"/>
      <c r="BA878" s="64"/>
      <c r="BB878" s="64"/>
      <c r="BC878" s="64"/>
      <c r="BD878" s="64"/>
      <c r="BE878" s="64"/>
      <c r="BF878" s="64"/>
      <c r="BG878" s="64"/>
      <c r="BH878" s="64"/>
      <c r="BI878" s="64"/>
      <c r="BJ878" s="64"/>
      <c r="BK878" s="64"/>
      <c r="BL878" s="64"/>
      <c r="BM878" s="64"/>
    </row>
    <row r="879" spans="1:65" ht="15.75" customHeight="1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4"/>
      <c r="AE879" s="64"/>
      <c r="AF879" s="64"/>
      <c r="AG879" s="64"/>
      <c r="AH879" s="64"/>
      <c r="AI879" s="64"/>
      <c r="AJ879" s="64"/>
      <c r="AK879" s="64"/>
      <c r="AL879" s="64"/>
      <c r="AM879" s="64"/>
      <c r="AN879" s="64"/>
      <c r="AO879" s="64"/>
      <c r="AP879" s="64"/>
      <c r="AQ879" s="64"/>
      <c r="AR879" s="64"/>
      <c r="AS879" s="64"/>
      <c r="AT879" s="64"/>
      <c r="AU879" s="64"/>
      <c r="AV879" s="64"/>
      <c r="AW879" s="64"/>
      <c r="AX879" s="64"/>
      <c r="AY879" s="64"/>
      <c r="AZ879" s="64"/>
      <c r="BA879" s="64"/>
      <c r="BB879" s="64"/>
      <c r="BC879" s="64"/>
      <c r="BD879" s="64"/>
      <c r="BE879" s="64"/>
      <c r="BF879" s="64"/>
      <c r="BG879" s="64"/>
      <c r="BH879" s="64"/>
      <c r="BI879" s="64"/>
      <c r="BJ879" s="64"/>
      <c r="BK879" s="64"/>
      <c r="BL879" s="64"/>
      <c r="BM879" s="64"/>
    </row>
    <row r="880" spans="1:65" ht="15.75" customHeight="1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4"/>
      <c r="AE880" s="64"/>
      <c r="AF880" s="64"/>
      <c r="AG880" s="64"/>
      <c r="AH880" s="64"/>
      <c r="AI880" s="64"/>
      <c r="AJ880" s="64"/>
      <c r="AK880" s="64"/>
      <c r="AL880" s="64"/>
      <c r="AM880" s="64"/>
      <c r="AN880" s="64"/>
      <c r="AO880" s="64"/>
      <c r="AP880" s="64"/>
      <c r="AQ880" s="64"/>
      <c r="AR880" s="64"/>
      <c r="AS880" s="64"/>
      <c r="AT880" s="64"/>
      <c r="AU880" s="64"/>
      <c r="AV880" s="64"/>
      <c r="AW880" s="64"/>
      <c r="AX880" s="64"/>
      <c r="AY880" s="64"/>
      <c r="AZ880" s="64"/>
      <c r="BA880" s="64"/>
      <c r="BB880" s="64"/>
      <c r="BC880" s="64"/>
      <c r="BD880" s="64"/>
      <c r="BE880" s="64"/>
      <c r="BF880" s="64"/>
      <c r="BG880" s="64"/>
      <c r="BH880" s="64"/>
      <c r="BI880" s="64"/>
      <c r="BJ880" s="64"/>
      <c r="BK880" s="64"/>
      <c r="BL880" s="64"/>
      <c r="BM880" s="64"/>
    </row>
    <row r="881" spans="1:65" ht="15.75" customHeight="1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4"/>
      <c r="AE881" s="64"/>
      <c r="AF881" s="64"/>
      <c r="AG881" s="64"/>
      <c r="AH881" s="64"/>
      <c r="AI881" s="64"/>
      <c r="AJ881" s="64"/>
      <c r="AK881" s="64"/>
      <c r="AL881" s="64"/>
      <c r="AM881" s="64"/>
      <c r="AN881" s="64"/>
      <c r="AO881" s="64"/>
      <c r="AP881" s="64"/>
      <c r="AQ881" s="64"/>
      <c r="AR881" s="64"/>
      <c r="AS881" s="64"/>
      <c r="AT881" s="64"/>
      <c r="AU881" s="64"/>
      <c r="AV881" s="64"/>
      <c r="AW881" s="64"/>
      <c r="AX881" s="64"/>
      <c r="AY881" s="64"/>
      <c r="AZ881" s="64"/>
      <c r="BA881" s="64"/>
      <c r="BB881" s="64"/>
      <c r="BC881" s="64"/>
      <c r="BD881" s="64"/>
      <c r="BE881" s="64"/>
      <c r="BF881" s="64"/>
      <c r="BG881" s="64"/>
      <c r="BH881" s="64"/>
      <c r="BI881" s="64"/>
      <c r="BJ881" s="64"/>
      <c r="BK881" s="64"/>
      <c r="BL881" s="64"/>
      <c r="BM881" s="64"/>
    </row>
    <row r="882" spans="1:65" ht="15.75" customHeight="1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4"/>
      <c r="AE882" s="64"/>
      <c r="AF882" s="64"/>
      <c r="AG882" s="64"/>
      <c r="AH882" s="64"/>
      <c r="AI882" s="64"/>
      <c r="AJ882" s="64"/>
      <c r="AK882" s="64"/>
      <c r="AL882" s="64"/>
      <c r="AM882" s="64"/>
      <c r="AN882" s="64"/>
      <c r="AO882" s="64"/>
      <c r="AP882" s="64"/>
      <c r="AQ882" s="64"/>
      <c r="AR882" s="64"/>
      <c r="AS882" s="64"/>
      <c r="AT882" s="64"/>
      <c r="AU882" s="64"/>
      <c r="AV882" s="64"/>
      <c r="AW882" s="64"/>
      <c r="AX882" s="64"/>
      <c r="AY882" s="64"/>
      <c r="AZ882" s="64"/>
      <c r="BA882" s="64"/>
      <c r="BB882" s="64"/>
      <c r="BC882" s="64"/>
      <c r="BD882" s="64"/>
      <c r="BE882" s="64"/>
      <c r="BF882" s="64"/>
      <c r="BG882" s="64"/>
      <c r="BH882" s="64"/>
      <c r="BI882" s="64"/>
      <c r="BJ882" s="64"/>
      <c r="BK882" s="64"/>
      <c r="BL882" s="64"/>
      <c r="BM882" s="64"/>
    </row>
    <row r="883" spans="1:65" ht="15.75" customHeight="1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4"/>
      <c r="AE883" s="64"/>
      <c r="AF883" s="64"/>
      <c r="AG883" s="64"/>
      <c r="AH883" s="64"/>
      <c r="AI883" s="64"/>
      <c r="AJ883" s="64"/>
      <c r="AK883" s="64"/>
      <c r="AL883" s="64"/>
      <c r="AM883" s="64"/>
      <c r="AN883" s="64"/>
      <c r="AO883" s="64"/>
      <c r="AP883" s="64"/>
      <c r="AQ883" s="64"/>
      <c r="AR883" s="64"/>
      <c r="AS883" s="64"/>
      <c r="AT883" s="64"/>
      <c r="AU883" s="64"/>
      <c r="AV883" s="64"/>
      <c r="AW883" s="64"/>
      <c r="AX883" s="64"/>
      <c r="AY883" s="64"/>
      <c r="AZ883" s="64"/>
      <c r="BA883" s="64"/>
      <c r="BB883" s="64"/>
      <c r="BC883" s="64"/>
      <c r="BD883" s="64"/>
      <c r="BE883" s="64"/>
      <c r="BF883" s="64"/>
      <c r="BG883" s="64"/>
      <c r="BH883" s="64"/>
      <c r="BI883" s="64"/>
      <c r="BJ883" s="64"/>
      <c r="BK883" s="64"/>
      <c r="BL883" s="64"/>
      <c r="BM883" s="64"/>
    </row>
    <row r="884" spans="1:65" ht="15.75" customHeight="1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4"/>
      <c r="AE884" s="64"/>
      <c r="AF884" s="64"/>
      <c r="AG884" s="64"/>
      <c r="AH884" s="64"/>
      <c r="AI884" s="64"/>
      <c r="AJ884" s="64"/>
      <c r="AK884" s="64"/>
      <c r="AL884" s="64"/>
      <c r="AM884" s="64"/>
      <c r="AN884" s="64"/>
      <c r="AO884" s="64"/>
      <c r="AP884" s="64"/>
      <c r="AQ884" s="64"/>
      <c r="AR884" s="64"/>
      <c r="AS884" s="64"/>
      <c r="AT884" s="64"/>
      <c r="AU884" s="64"/>
      <c r="AV884" s="64"/>
      <c r="AW884" s="64"/>
      <c r="AX884" s="64"/>
      <c r="AY884" s="64"/>
      <c r="AZ884" s="64"/>
      <c r="BA884" s="64"/>
      <c r="BB884" s="64"/>
      <c r="BC884" s="64"/>
      <c r="BD884" s="64"/>
      <c r="BE884" s="64"/>
      <c r="BF884" s="64"/>
      <c r="BG884" s="64"/>
      <c r="BH884" s="64"/>
      <c r="BI884" s="64"/>
      <c r="BJ884" s="64"/>
      <c r="BK884" s="64"/>
      <c r="BL884" s="64"/>
      <c r="BM884" s="64"/>
    </row>
    <row r="885" spans="1:65" ht="15.75" customHeight="1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4"/>
      <c r="AE885" s="64"/>
      <c r="AF885" s="64"/>
      <c r="AG885" s="64"/>
      <c r="AH885" s="64"/>
      <c r="AI885" s="64"/>
      <c r="AJ885" s="64"/>
      <c r="AK885" s="64"/>
      <c r="AL885" s="64"/>
      <c r="AM885" s="64"/>
      <c r="AN885" s="64"/>
      <c r="AO885" s="64"/>
      <c r="AP885" s="64"/>
      <c r="AQ885" s="64"/>
      <c r="AR885" s="64"/>
      <c r="AS885" s="64"/>
      <c r="AT885" s="64"/>
      <c r="AU885" s="64"/>
      <c r="AV885" s="64"/>
      <c r="AW885" s="64"/>
      <c r="AX885" s="64"/>
      <c r="AY885" s="64"/>
      <c r="AZ885" s="64"/>
      <c r="BA885" s="64"/>
      <c r="BB885" s="64"/>
      <c r="BC885" s="64"/>
      <c r="BD885" s="64"/>
      <c r="BE885" s="64"/>
      <c r="BF885" s="64"/>
      <c r="BG885" s="64"/>
      <c r="BH885" s="64"/>
      <c r="BI885" s="64"/>
      <c r="BJ885" s="64"/>
      <c r="BK885" s="64"/>
      <c r="BL885" s="64"/>
      <c r="BM885" s="64"/>
    </row>
    <row r="886" spans="1:65" ht="15.75" customHeight="1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4"/>
      <c r="AE886" s="64"/>
      <c r="AF886" s="64"/>
      <c r="AG886" s="64"/>
      <c r="AH886" s="64"/>
      <c r="AI886" s="64"/>
      <c r="AJ886" s="64"/>
      <c r="AK886" s="64"/>
      <c r="AL886" s="64"/>
      <c r="AM886" s="64"/>
      <c r="AN886" s="64"/>
      <c r="AO886" s="64"/>
      <c r="AP886" s="64"/>
      <c r="AQ886" s="64"/>
      <c r="AR886" s="64"/>
      <c r="AS886" s="64"/>
      <c r="AT886" s="64"/>
      <c r="AU886" s="64"/>
      <c r="AV886" s="64"/>
      <c r="AW886" s="64"/>
      <c r="AX886" s="64"/>
      <c r="AY886" s="64"/>
      <c r="AZ886" s="64"/>
      <c r="BA886" s="64"/>
      <c r="BB886" s="64"/>
      <c r="BC886" s="64"/>
      <c r="BD886" s="64"/>
      <c r="BE886" s="64"/>
      <c r="BF886" s="64"/>
      <c r="BG886" s="64"/>
      <c r="BH886" s="64"/>
      <c r="BI886" s="64"/>
      <c r="BJ886" s="64"/>
      <c r="BK886" s="64"/>
      <c r="BL886" s="64"/>
      <c r="BM886" s="64"/>
    </row>
    <row r="887" spans="1:65" ht="15.75" customHeight="1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4"/>
      <c r="AE887" s="64"/>
      <c r="AF887" s="64"/>
      <c r="AG887" s="64"/>
      <c r="AH887" s="64"/>
      <c r="AI887" s="64"/>
      <c r="AJ887" s="64"/>
      <c r="AK887" s="64"/>
      <c r="AL887" s="64"/>
      <c r="AM887" s="64"/>
      <c r="AN887" s="64"/>
      <c r="AO887" s="64"/>
      <c r="AP887" s="64"/>
      <c r="AQ887" s="64"/>
      <c r="AR887" s="64"/>
      <c r="AS887" s="64"/>
      <c r="AT887" s="64"/>
      <c r="AU887" s="64"/>
      <c r="AV887" s="64"/>
      <c r="AW887" s="64"/>
      <c r="AX887" s="64"/>
      <c r="AY887" s="64"/>
      <c r="AZ887" s="64"/>
      <c r="BA887" s="64"/>
      <c r="BB887" s="64"/>
      <c r="BC887" s="64"/>
      <c r="BD887" s="64"/>
      <c r="BE887" s="64"/>
      <c r="BF887" s="64"/>
      <c r="BG887" s="64"/>
      <c r="BH887" s="64"/>
      <c r="BI887" s="64"/>
      <c r="BJ887" s="64"/>
      <c r="BK887" s="64"/>
      <c r="BL887" s="64"/>
      <c r="BM887" s="64"/>
    </row>
    <row r="888" spans="1:65" ht="15.75" customHeight="1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4"/>
      <c r="AE888" s="64"/>
      <c r="AF888" s="64"/>
      <c r="AG888" s="64"/>
      <c r="AH888" s="64"/>
      <c r="AI888" s="64"/>
      <c r="AJ888" s="64"/>
      <c r="AK888" s="64"/>
      <c r="AL888" s="64"/>
      <c r="AM888" s="64"/>
      <c r="AN888" s="64"/>
      <c r="AO888" s="64"/>
      <c r="AP888" s="64"/>
      <c r="AQ888" s="64"/>
      <c r="AR888" s="64"/>
      <c r="AS888" s="64"/>
      <c r="AT888" s="64"/>
      <c r="AU888" s="64"/>
      <c r="AV888" s="64"/>
      <c r="AW888" s="64"/>
      <c r="AX888" s="64"/>
      <c r="AY888" s="64"/>
      <c r="AZ888" s="64"/>
      <c r="BA888" s="64"/>
      <c r="BB888" s="64"/>
      <c r="BC888" s="64"/>
      <c r="BD888" s="64"/>
      <c r="BE888" s="64"/>
      <c r="BF888" s="64"/>
      <c r="BG888" s="64"/>
      <c r="BH888" s="64"/>
      <c r="BI888" s="64"/>
      <c r="BJ888" s="64"/>
      <c r="BK888" s="64"/>
      <c r="BL888" s="64"/>
      <c r="BM888" s="64"/>
    </row>
    <row r="889" spans="1:65" ht="15.75" customHeight="1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4"/>
      <c r="AE889" s="64"/>
      <c r="AF889" s="64"/>
      <c r="AG889" s="64"/>
      <c r="AH889" s="64"/>
      <c r="AI889" s="64"/>
      <c r="AJ889" s="64"/>
      <c r="AK889" s="64"/>
      <c r="AL889" s="64"/>
      <c r="AM889" s="64"/>
      <c r="AN889" s="64"/>
      <c r="AO889" s="64"/>
      <c r="AP889" s="64"/>
      <c r="AQ889" s="64"/>
      <c r="AR889" s="64"/>
      <c r="AS889" s="64"/>
      <c r="AT889" s="64"/>
      <c r="AU889" s="64"/>
      <c r="AV889" s="64"/>
      <c r="AW889" s="64"/>
      <c r="AX889" s="64"/>
      <c r="AY889" s="64"/>
      <c r="AZ889" s="64"/>
      <c r="BA889" s="64"/>
      <c r="BB889" s="64"/>
      <c r="BC889" s="64"/>
      <c r="BD889" s="64"/>
      <c r="BE889" s="64"/>
      <c r="BF889" s="64"/>
      <c r="BG889" s="64"/>
      <c r="BH889" s="64"/>
      <c r="BI889" s="64"/>
      <c r="BJ889" s="64"/>
      <c r="BK889" s="64"/>
      <c r="BL889" s="64"/>
      <c r="BM889" s="64"/>
    </row>
    <row r="890" spans="1:65" ht="15.75" customHeight="1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4"/>
      <c r="AE890" s="64"/>
      <c r="AF890" s="64"/>
      <c r="AG890" s="64"/>
      <c r="AH890" s="64"/>
      <c r="AI890" s="64"/>
      <c r="AJ890" s="64"/>
      <c r="AK890" s="64"/>
      <c r="AL890" s="64"/>
      <c r="AM890" s="64"/>
      <c r="AN890" s="64"/>
      <c r="AO890" s="64"/>
      <c r="AP890" s="64"/>
      <c r="AQ890" s="64"/>
      <c r="AR890" s="64"/>
      <c r="AS890" s="64"/>
      <c r="AT890" s="64"/>
      <c r="AU890" s="64"/>
      <c r="AV890" s="64"/>
      <c r="AW890" s="64"/>
      <c r="AX890" s="64"/>
      <c r="AY890" s="64"/>
      <c r="AZ890" s="64"/>
      <c r="BA890" s="64"/>
      <c r="BB890" s="64"/>
      <c r="BC890" s="64"/>
      <c r="BD890" s="64"/>
      <c r="BE890" s="64"/>
      <c r="BF890" s="64"/>
      <c r="BG890" s="64"/>
      <c r="BH890" s="64"/>
      <c r="BI890" s="64"/>
      <c r="BJ890" s="64"/>
      <c r="BK890" s="64"/>
      <c r="BL890" s="64"/>
      <c r="BM890" s="64"/>
    </row>
    <row r="891" spans="1:65" ht="15.75" customHeight="1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4"/>
      <c r="AE891" s="64"/>
      <c r="AF891" s="64"/>
      <c r="AG891" s="64"/>
      <c r="AH891" s="64"/>
      <c r="AI891" s="64"/>
      <c r="AJ891" s="64"/>
      <c r="AK891" s="64"/>
      <c r="AL891" s="64"/>
      <c r="AM891" s="64"/>
      <c r="AN891" s="64"/>
      <c r="AO891" s="64"/>
      <c r="AP891" s="64"/>
      <c r="AQ891" s="64"/>
      <c r="AR891" s="64"/>
      <c r="AS891" s="64"/>
      <c r="AT891" s="64"/>
      <c r="AU891" s="64"/>
      <c r="AV891" s="64"/>
      <c r="AW891" s="64"/>
      <c r="AX891" s="64"/>
      <c r="AY891" s="64"/>
      <c r="AZ891" s="64"/>
      <c r="BA891" s="64"/>
      <c r="BB891" s="64"/>
      <c r="BC891" s="64"/>
      <c r="BD891" s="64"/>
      <c r="BE891" s="64"/>
      <c r="BF891" s="64"/>
      <c r="BG891" s="64"/>
      <c r="BH891" s="64"/>
      <c r="BI891" s="64"/>
      <c r="BJ891" s="64"/>
      <c r="BK891" s="64"/>
      <c r="BL891" s="64"/>
      <c r="BM891" s="64"/>
    </row>
    <row r="892" spans="1:65" ht="15.75" customHeight="1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4"/>
      <c r="AE892" s="64"/>
      <c r="AF892" s="64"/>
      <c r="AG892" s="64"/>
      <c r="AH892" s="64"/>
      <c r="AI892" s="64"/>
      <c r="AJ892" s="64"/>
      <c r="AK892" s="64"/>
      <c r="AL892" s="64"/>
      <c r="AM892" s="64"/>
      <c r="AN892" s="64"/>
      <c r="AO892" s="64"/>
      <c r="AP892" s="64"/>
      <c r="AQ892" s="64"/>
      <c r="AR892" s="64"/>
      <c r="AS892" s="64"/>
      <c r="AT892" s="64"/>
      <c r="AU892" s="64"/>
      <c r="AV892" s="64"/>
      <c r="AW892" s="64"/>
      <c r="AX892" s="64"/>
      <c r="AY892" s="64"/>
      <c r="AZ892" s="64"/>
      <c r="BA892" s="64"/>
      <c r="BB892" s="64"/>
      <c r="BC892" s="64"/>
      <c r="BD892" s="64"/>
      <c r="BE892" s="64"/>
      <c r="BF892" s="64"/>
      <c r="BG892" s="64"/>
      <c r="BH892" s="64"/>
      <c r="BI892" s="64"/>
      <c r="BJ892" s="64"/>
      <c r="BK892" s="64"/>
      <c r="BL892" s="64"/>
      <c r="BM892" s="64"/>
    </row>
    <row r="893" spans="1:65" ht="15.75" customHeight="1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4"/>
      <c r="AE893" s="64"/>
      <c r="AF893" s="64"/>
      <c r="AG893" s="64"/>
      <c r="AH893" s="64"/>
      <c r="AI893" s="64"/>
      <c r="AJ893" s="64"/>
      <c r="AK893" s="64"/>
      <c r="AL893" s="64"/>
      <c r="AM893" s="64"/>
      <c r="AN893" s="64"/>
      <c r="AO893" s="64"/>
      <c r="AP893" s="64"/>
      <c r="AQ893" s="64"/>
      <c r="AR893" s="64"/>
      <c r="AS893" s="64"/>
      <c r="AT893" s="64"/>
      <c r="AU893" s="64"/>
      <c r="AV893" s="64"/>
      <c r="AW893" s="64"/>
      <c r="AX893" s="64"/>
      <c r="AY893" s="64"/>
      <c r="AZ893" s="64"/>
      <c r="BA893" s="64"/>
      <c r="BB893" s="64"/>
      <c r="BC893" s="64"/>
      <c r="BD893" s="64"/>
      <c r="BE893" s="64"/>
      <c r="BF893" s="64"/>
      <c r="BG893" s="64"/>
      <c r="BH893" s="64"/>
      <c r="BI893" s="64"/>
      <c r="BJ893" s="64"/>
      <c r="BK893" s="64"/>
      <c r="BL893" s="64"/>
      <c r="BM893" s="64"/>
    </row>
    <row r="894" spans="1:65" ht="15.75" customHeight="1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4"/>
      <c r="AE894" s="64"/>
      <c r="AF894" s="64"/>
      <c r="AG894" s="64"/>
      <c r="AH894" s="64"/>
      <c r="AI894" s="64"/>
      <c r="AJ894" s="64"/>
      <c r="AK894" s="64"/>
      <c r="AL894" s="64"/>
      <c r="AM894" s="64"/>
      <c r="AN894" s="64"/>
      <c r="AO894" s="64"/>
      <c r="AP894" s="64"/>
      <c r="AQ894" s="64"/>
      <c r="AR894" s="64"/>
      <c r="AS894" s="64"/>
      <c r="AT894" s="64"/>
      <c r="AU894" s="64"/>
      <c r="AV894" s="64"/>
      <c r="AW894" s="64"/>
      <c r="AX894" s="64"/>
      <c r="AY894" s="64"/>
      <c r="AZ894" s="64"/>
      <c r="BA894" s="64"/>
      <c r="BB894" s="64"/>
      <c r="BC894" s="64"/>
      <c r="BD894" s="64"/>
      <c r="BE894" s="64"/>
      <c r="BF894" s="64"/>
      <c r="BG894" s="64"/>
      <c r="BH894" s="64"/>
      <c r="BI894" s="64"/>
      <c r="BJ894" s="64"/>
      <c r="BK894" s="64"/>
      <c r="BL894" s="64"/>
      <c r="BM894" s="64"/>
    </row>
    <row r="895" spans="1:65" ht="15.75" customHeight="1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4"/>
      <c r="AE895" s="64"/>
      <c r="AF895" s="64"/>
      <c r="AG895" s="64"/>
      <c r="AH895" s="64"/>
      <c r="AI895" s="64"/>
      <c r="AJ895" s="64"/>
      <c r="AK895" s="64"/>
      <c r="AL895" s="64"/>
      <c r="AM895" s="64"/>
      <c r="AN895" s="64"/>
      <c r="AO895" s="64"/>
      <c r="AP895" s="64"/>
      <c r="AQ895" s="64"/>
      <c r="AR895" s="64"/>
      <c r="AS895" s="64"/>
      <c r="AT895" s="64"/>
      <c r="AU895" s="64"/>
      <c r="AV895" s="64"/>
      <c r="AW895" s="64"/>
      <c r="AX895" s="64"/>
      <c r="AY895" s="64"/>
      <c r="AZ895" s="64"/>
      <c r="BA895" s="64"/>
      <c r="BB895" s="64"/>
      <c r="BC895" s="64"/>
      <c r="BD895" s="64"/>
      <c r="BE895" s="64"/>
      <c r="BF895" s="64"/>
      <c r="BG895" s="64"/>
      <c r="BH895" s="64"/>
      <c r="BI895" s="64"/>
      <c r="BJ895" s="64"/>
      <c r="BK895" s="64"/>
      <c r="BL895" s="64"/>
      <c r="BM895" s="64"/>
    </row>
    <row r="896" spans="1:65" ht="15.75" customHeight="1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4"/>
      <c r="AE896" s="64"/>
      <c r="AF896" s="64"/>
      <c r="AG896" s="64"/>
      <c r="AH896" s="64"/>
      <c r="AI896" s="64"/>
      <c r="AJ896" s="64"/>
      <c r="AK896" s="64"/>
      <c r="AL896" s="64"/>
      <c r="AM896" s="64"/>
      <c r="AN896" s="64"/>
      <c r="AO896" s="64"/>
      <c r="AP896" s="64"/>
      <c r="AQ896" s="64"/>
      <c r="AR896" s="64"/>
      <c r="AS896" s="64"/>
      <c r="AT896" s="64"/>
      <c r="AU896" s="64"/>
      <c r="AV896" s="64"/>
      <c r="AW896" s="64"/>
      <c r="AX896" s="64"/>
      <c r="AY896" s="64"/>
      <c r="AZ896" s="64"/>
      <c r="BA896" s="64"/>
      <c r="BB896" s="64"/>
      <c r="BC896" s="64"/>
      <c r="BD896" s="64"/>
      <c r="BE896" s="64"/>
      <c r="BF896" s="64"/>
      <c r="BG896" s="64"/>
      <c r="BH896" s="64"/>
      <c r="BI896" s="64"/>
      <c r="BJ896" s="64"/>
      <c r="BK896" s="64"/>
      <c r="BL896" s="64"/>
      <c r="BM896" s="64"/>
    </row>
    <row r="897" spans="1:65" ht="15.75" customHeight="1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4"/>
      <c r="AE897" s="64"/>
      <c r="AF897" s="64"/>
      <c r="AG897" s="64"/>
      <c r="AH897" s="64"/>
      <c r="AI897" s="64"/>
      <c r="AJ897" s="64"/>
      <c r="AK897" s="64"/>
      <c r="AL897" s="64"/>
      <c r="AM897" s="64"/>
      <c r="AN897" s="64"/>
      <c r="AO897" s="64"/>
      <c r="AP897" s="64"/>
      <c r="AQ897" s="64"/>
      <c r="AR897" s="64"/>
      <c r="AS897" s="64"/>
      <c r="AT897" s="64"/>
      <c r="AU897" s="64"/>
      <c r="AV897" s="64"/>
      <c r="AW897" s="64"/>
      <c r="AX897" s="64"/>
      <c r="AY897" s="64"/>
      <c r="AZ897" s="64"/>
      <c r="BA897" s="64"/>
      <c r="BB897" s="64"/>
      <c r="BC897" s="64"/>
      <c r="BD897" s="64"/>
      <c r="BE897" s="64"/>
      <c r="BF897" s="64"/>
      <c r="BG897" s="64"/>
      <c r="BH897" s="64"/>
      <c r="BI897" s="64"/>
      <c r="BJ897" s="64"/>
      <c r="BK897" s="64"/>
      <c r="BL897" s="64"/>
      <c r="BM897" s="64"/>
    </row>
    <row r="898" spans="1:65" ht="15.75" customHeight="1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4"/>
      <c r="AE898" s="64"/>
      <c r="AF898" s="64"/>
      <c r="AG898" s="64"/>
      <c r="AH898" s="64"/>
      <c r="AI898" s="64"/>
      <c r="AJ898" s="64"/>
      <c r="AK898" s="64"/>
      <c r="AL898" s="64"/>
      <c r="AM898" s="64"/>
      <c r="AN898" s="64"/>
      <c r="AO898" s="64"/>
      <c r="AP898" s="64"/>
      <c r="AQ898" s="64"/>
      <c r="AR898" s="64"/>
      <c r="AS898" s="64"/>
      <c r="AT898" s="64"/>
      <c r="AU898" s="64"/>
      <c r="AV898" s="64"/>
      <c r="AW898" s="64"/>
      <c r="AX898" s="64"/>
      <c r="AY898" s="64"/>
      <c r="AZ898" s="64"/>
      <c r="BA898" s="64"/>
      <c r="BB898" s="64"/>
      <c r="BC898" s="64"/>
      <c r="BD898" s="64"/>
      <c r="BE898" s="64"/>
      <c r="BF898" s="64"/>
      <c r="BG898" s="64"/>
      <c r="BH898" s="64"/>
      <c r="BI898" s="64"/>
      <c r="BJ898" s="64"/>
      <c r="BK898" s="64"/>
      <c r="BL898" s="64"/>
      <c r="BM898" s="64"/>
    </row>
    <row r="899" spans="1:65" ht="15.75" customHeight="1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4"/>
      <c r="AE899" s="64"/>
      <c r="AF899" s="64"/>
      <c r="AG899" s="64"/>
      <c r="AH899" s="64"/>
      <c r="AI899" s="64"/>
      <c r="AJ899" s="64"/>
      <c r="AK899" s="64"/>
      <c r="AL899" s="64"/>
      <c r="AM899" s="64"/>
      <c r="AN899" s="64"/>
      <c r="AO899" s="64"/>
      <c r="AP899" s="64"/>
      <c r="AQ899" s="64"/>
      <c r="AR899" s="64"/>
      <c r="AS899" s="64"/>
      <c r="AT899" s="64"/>
      <c r="AU899" s="64"/>
      <c r="AV899" s="64"/>
      <c r="AW899" s="64"/>
      <c r="AX899" s="64"/>
      <c r="AY899" s="64"/>
      <c r="AZ899" s="64"/>
      <c r="BA899" s="64"/>
      <c r="BB899" s="64"/>
      <c r="BC899" s="64"/>
      <c r="BD899" s="64"/>
      <c r="BE899" s="64"/>
      <c r="BF899" s="64"/>
      <c r="BG899" s="64"/>
      <c r="BH899" s="64"/>
      <c r="BI899" s="64"/>
      <c r="BJ899" s="64"/>
      <c r="BK899" s="64"/>
      <c r="BL899" s="64"/>
      <c r="BM899" s="64"/>
    </row>
    <row r="900" spans="1:65" ht="15.75" customHeight="1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4"/>
      <c r="AE900" s="64"/>
      <c r="AF900" s="64"/>
      <c r="AG900" s="64"/>
      <c r="AH900" s="64"/>
      <c r="AI900" s="64"/>
      <c r="AJ900" s="64"/>
      <c r="AK900" s="64"/>
      <c r="AL900" s="64"/>
      <c r="AM900" s="64"/>
      <c r="AN900" s="64"/>
      <c r="AO900" s="64"/>
      <c r="AP900" s="64"/>
      <c r="AQ900" s="64"/>
      <c r="AR900" s="64"/>
      <c r="AS900" s="64"/>
      <c r="AT900" s="64"/>
      <c r="AU900" s="64"/>
      <c r="AV900" s="64"/>
      <c r="AW900" s="64"/>
      <c r="AX900" s="64"/>
      <c r="AY900" s="64"/>
      <c r="AZ900" s="64"/>
      <c r="BA900" s="64"/>
      <c r="BB900" s="64"/>
      <c r="BC900" s="64"/>
      <c r="BD900" s="64"/>
      <c r="BE900" s="64"/>
      <c r="BF900" s="64"/>
      <c r="BG900" s="64"/>
      <c r="BH900" s="64"/>
      <c r="BI900" s="64"/>
      <c r="BJ900" s="64"/>
      <c r="BK900" s="64"/>
      <c r="BL900" s="64"/>
      <c r="BM900" s="64"/>
    </row>
    <row r="901" spans="1:65" ht="15.75" customHeight="1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4"/>
      <c r="AE901" s="64"/>
      <c r="AF901" s="64"/>
      <c r="AG901" s="64"/>
      <c r="AH901" s="64"/>
      <c r="AI901" s="64"/>
      <c r="AJ901" s="64"/>
      <c r="AK901" s="64"/>
      <c r="AL901" s="64"/>
      <c r="AM901" s="64"/>
      <c r="AN901" s="64"/>
      <c r="AO901" s="64"/>
      <c r="AP901" s="64"/>
      <c r="AQ901" s="64"/>
      <c r="AR901" s="64"/>
      <c r="AS901" s="64"/>
      <c r="AT901" s="64"/>
      <c r="AU901" s="64"/>
      <c r="AV901" s="64"/>
      <c r="AW901" s="64"/>
      <c r="AX901" s="64"/>
      <c r="AY901" s="64"/>
      <c r="AZ901" s="64"/>
      <c r="BA901" s="64"/>
      <c r="BB901" s="64"/>
      <c r="BC901" s="64"/>
      <c r="BD901" s="64"/>
      <c r="BE901" s="64"/>
      <c r="BF901" s="64"/>
      <c r="BG901" s="64"/>
      <c r="BH901" s="64"/>
      <c r="BI901" s="64"/>
      <c r="BJ901" s="64"/>
      <c r="BK901" s="64"/>
      <c r="BL901" s="64"/>
      <c r="BM901" s="64"/>
    </row>
    <row r="902" spans="1:65" ht="15.75" customHeight="1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4"/>
      <c r="AE902" s="64"/>
      <c r="AF902" s="64"/>
      <c r="AG902" s="64"/>
      <c r="AH902" s="64"/>
      <c r="AI902" s="64"/>
      <c r="AJ902" s="64"/>
      <c r="AK902" s="64"/>
      <c r="AL902" s="64"/>
      <c r="AM902" s="64"/>
      <c r="AN902" s="64"/>
      <c r="AO902" s="64"/>
      <c r="AP902" s="64"/>
      <c r="AQ902" s="64"/>
      <c r="AR902" s="64"/>
      <c r="AS902" s="64"/>
      <c r="AT902" s="64"/>
      <c r="AU902" s="64"/>
      <c r="AV902" s="64"/>
      <c r="AW902" s="64"/>
      <c r="AX902" s="64"/>
      <c r="AY902" s="64"/>
      <c r="AZ902" s="64"/>
      <c r="BA902" s="64"/>
      <c r="BB902" s="64"/>
      <c r="BC902" s="64"/>
      <c r="BD902" s="64"/>
      <c r="BE902" s="64"/>
      <c r="BF902" s="64"/>
      <c r="BG902" s="64"/>
      <c r="BH902" s="64"/>
      <c r="BI902" s="64"/>
      <c r="BJ902" s="64"/>
      <c r="BK902" s="64"/>
      <c r="BL902" s="64"/>
      <c r="BM902" s="64"/>
    </row>
    <row r="903" spans="1:65" ht="15.75" customHeight="1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4"/>
      <c r="AE903" s="64"/>
      <c r="AF903" s="64"/>
      <c r="AG903" s="64"/>
      <c r="AH903" s="64"/>
      <c r="AI903" s="64"/>
      <c r="AJ903" s="64"/>
      <c r="AK903" s="64"/>
      <c r="AL903" s="64"/>
      <c r="AM903" s="64"/>
      <c r="AN903" s="64"/>
      <c r="AO903" s="64"/>
      <c r="AP903" s="64"/>
      <c r="AQ903" s="64"/>
      <c r="AR903" s="64"/>
      <c r="AS903" s="64"/>
      <c r="AT903" s="64"/>
      <c r="AU903" s="64"/>
      <c r="AV903" s="64"/>
      <c r="AW903" s="64"/>
      <c r="AX903" s="64"/>
      <c r="AY903" s="64"/>
      <c r="AZ903" s="64"/>
      <c r="BA903" s="64"/>
      <c r="BB903" s="64"/>
      <c r="BC903" s="64"/>
      <c r="BD903" s="64"/>
      <c r="BE903" s="64"/>
      <c r="BF903" s="64"/>
      <c r="BG903" s="64"/>
      <c r="BH903" s="64"/>
      <c r="BI903" s="64"/>
      <c r="BJ903" s="64"/>
      <c r="BK903" s="64"/>
      <c r="BL903" s="64"/>
      <c r="BM903" s="64"/>
    </row>
    <row r="904" spans="1:65" ht="15.75" customHeight="1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4"/>
      <c r="AE904" s="64"/>
      <c r="AF904" s="64"/>
      <c r="AG904" s="64"/>
      <c r="AH904" s="64"/>
      <c r="AI904" s="64"/>
      <c r="AJ904" s="64"/>
      <c r="AK904" s="64"/>
      <c r="AL904" s="64"/>
      <c r="AM904" s="64"/>
      <c r="AN904" s="64"/>
      <c r="AO904" s="64"/>
      <c r="AP904" s="64"/>
      <c r="AQ904" s="64"/>
      <c r="AR904" s="64"/>
      <c r="AS904" s="64"/>
      <c r="AT904" s="64"/>
      <c r="AU904" s="64"/>
      <c r="AV904" s="64"/>
      <c r="AW904" s="64"/>
      <c r="AX904" s="64"/>
      <c r="AY904" s="64"/>
      <c r="AZ904" s="64"/>
      <c r="BA904" s="64"/>
      <c r="BB904" s="64"/>
      <c r="BC904" s="64"/>
      <c r="BD904" s="64"/>
      <c r="BE904" s="64"/>
      <c r="BF904" s="64"/>
      <c r="BG904" s="64"/>
      <c r="BH904" s="64"/>
      <c r="BI904" s="64"/>
      <c r="BJ904" s="64"/>
      <c r="BK904" s="64"/>
      <c r="BL904" s="64"/>
      <c r="BM904" s="64"/>
    </row>
    <row r="905" spans="1:65" ht="15.75" customHeight="1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4"/>
      <c r="AE905" s="64"/>
      <c r="AF905" s="64"/>
      <c r="AG905" s="64"/>
      <c r="AH905" s="64"/>
      <c r="AI905" s="64"/>
      <c r="AJ905" s="64"/>
      <c r="AK905" s="64"/>
      <c r="AL905" s="64"/>
      <c r="AM905" s="64"/>
      <c r="AN905" s="64"/>
      <c r="AO905" s="64"/>
      <c r="AP905" s="64"/>
      <c r="AQ905" s="64"/>
      <c r="AR905" s="64"/>
      <c r="AS905" s="64"/>
      <c r="AT905" s="64"/>
      <c r="AU905" s="64"/>
      <c r="AV905" s="64"/>
      <c r="AW905" s="64"/>
      <c r="AX905" s="64"/>
      <c r="AY905" s="64"/>
      <c r="AZ905" s="64"/>
      <c r="BA905" s="64"/>
      <c r="BB905" s="64"/>
      <c r="BC905" s="64"/>
      <c r="BD905" s="64"/>
      <c r="BE905" s="64"/>
      <c r="BF905" s="64"/>
      <c r="BG905" s="64"/>
      <c r="BH905" s="64"/>
      <c r="BI905" s="64"/>
      <c r="BJ905" s="64"/>
      <c r="BK905" s="64"/>
      <c r="BL905" s="64"/>
      <c r="BM905" s="64"/>
    </row>
    <row r="906" spans="1:65" ht="15.75" customHeight="1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4"/>
      <c r="AE906" s="64"/>
      <c r="AF906" s="64"/>
      <c r="AG906" s="64"/>
      <c r="AH906" s="64"/>
      <c r="AI906" s="64"/>
      <c r="AJ906" s="64"/>
      <c r="AK906" s="64"/>
      <c r="AL906" s="64"/>
      <c r="AM906" s="64"/>
      <c r="AN906" s="64"/>
      <c r="AO906" s="64"/>
      <c r="AP906" s="64"/>
      <c r="AQ906" s="64"/>
      <c r="AR906" s="64"/>
      <c r="AS906" s="64"/>
      <c r="AT906" s="64"/>
      <c r="AU906" s="64"/>
      <c r="AV906" s="64"/>
      <c r="AW906" s="64"/>
      <c r="AX906" s="64"/>
      <c r="AY906" s="64"/>
      <c r="AZ906" s="64"/>
      <c r="BA906" s="64"/>
      <c r="BB906" s="64"/>
      <c r="BC906" s="64"/>
      <c r="BD906" s="64"/>
      <c r="BE906" s="64"/>
      <c r="BF906" s="64"/>
      <c r="BG906" s="64"/>
      <c r="BH906" s="64"/>
      <c r="BI906" s="64"/>
      <c r="BJ906" s="64"/>
      <c r="BK906" s="64"/>
      <c r="BL906" s="64"/>
      <c r="BM906" s="64"/>
    </row>
    <row r="907" spans="1:65" ht="15.75" customHeight="1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4"/>
      <c r="AE907" s="64"/>
      <c r="AF907" s="64"/>
      <c r="AG907" s="64"/>
      <c r="AH907" s="64"/>
      <c r="AI907" s="64"/>
      <c r="AJ907" s="64"/>
      <c r="AK907" s="64"/>
      <c r="AL907" s="64"/>
      <c r="AM907" s="64"/>
      <c r="AN907" s="64"/>
      <c r="AO907" s="64"/>
      <c r="AP907" s="64"/>
      <c r="AQ907" s="64"/>
      <c r="AR907" s="64"/>
      <c r="AS907" s="64"/>
      <c r="AT907" s="64"/>
      <c r="AU907" s="64"/>
      <c r="AV907" s="64"/>
      <c r="AW907" s="64"/>
      <c r="AX907" s="64"/>
      <c r="AY907" s="64"/>
      <c r="AZ907" s="64"/>
      <c r="BA907" s="64"/>
      <c r="BB907" s="64"/>
      <c r="BC907" s="64"/>
      <c r="BD907" s="64"/>
      <c r="BE907" s="64"/>
      <c r="BF907" s="64"/>
      <c r="BG907" s="64"/>
      <c r="BH907" s="64"/>
      <c r="BI907" s="64"/>
      <c r="BJ907" s="64"/>
      <c r="BK907" s="64"/>
      <c r="BL907" s="64"/>
      <c r="BM907" s="64"/>
    </row>
    <row r="908" spans="1:65" ht="15.75" customHeight="1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4"/>
      <c r="AE908" s="64"/>
      <c r="AF908" s="64"/>
      <c r="AG908" s="64"/>
      <c r="AH908" s="64"/>
      <c r="AI908" s="64"/>
      <c r="AJ908" s="64"/>
      <c r="AK908" s="64"/>
      <c r="AL908" s="64"/>
      <c r="AM908" s="64"/>
      <c r="AN908" s="64"/>
      <c r="AO908" s="64"/>
      <c r="AP908" s="64"/>
      <c r="AQ908" s="64"/>
      <c r="AR908" s="64"/>
      <c r="AS908" s="64"/>
      <c r="AT908" s="64"/>
      <c r="AU908" s="64"/>
      <c r="AV908" s="64"/>
      <c r="AW908" s="64"/>
      <c r="AX908" s="64"/>
      <c r="AY908" s="64"/>
      <c r="AZ908" s="64"/>
      <c r="BA908" s="64"/>
      <c r="BB908" s="64"/>
      <c r="BC908" s="64"/>
      <c r="BD908" s="64"/>
      <c r="BE908" s="64"/>
      <c r="BF908" s="64"/>
      <c r="BG908" s="64"/>
      <c r="BH908" s="64"/>
      <c r="BI908" s="64"/>
      <c r="BJ908" s="64"/>
      <c r="BK908" s="64"/>
      <c r="BL908" s="64"/>
      <c r="BM908" s="64"/>
    </row>
    <row r="909" spans="1:65" ht="15.75" customHeight="1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4"/>
      <c r="AE909" s="64"/>
      <c r="AF909" s="64"/>
      <c r="AG909" s="64"/>
      <c r="AH909" s="64"/>
      <c r="AI909" s="64"/>
      <c r="AJ909" s="64"/>
      <c r="AK909" s="64"/>
      <c r="AL909" s="64"/>
      <c r="AM909" s="64"/>
      <c r="AN909" s="64"/>
      <c r="AO909" s="64"/>
      <c r="AP909" s="64"/>
      <c r="AQ909" s="64"/>
      <c r="AR909" s="64"/>
      <c r="AS909" s="64"/>
      <c r="AT909" s="64"/>
      <c r="AU909" s="64"/>
      <c r="AV909" s="64"/>
      <c r="AW909" s="64"/>
      <c r="AX909" s="64"/>
      <c r="AY909" s="64"/>
      <c r="AZ909" s="64"/>
      <c r="BA909" s="64"/>
      <c r="BB909" s="64"/>
      <c r="BC909" s="64"/>
      <c r="BD909" s="64"/>
      <c r="BE909" s="64"/>
      <c r="BF909" s="64"/>
      <c r="BG909" s="64"/>
      <c r="BH909" s="64"/>
      <c r="BI909" s="64"/>
      <c r="BJ909" s="64"/>
      <c r="BK909" s="64"/>
      <c r="BL909" s="64"/>
      <c r="BM909" s="64"/>
    </row>
    <row r="910" spans="1:65" ht="15.75" customHeight="1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4"/>
      <c r="AE910" s="64"/>
      <c r="AF910" s="64"/>
      <c r="AG910" s="64"/>
      <c r="AH910" s="64"/>
      <c r="AI910" s="64"/>
      <c r="AJ910" s="64"/>
      <c r="AK910" s="64"/>
      <c r="AL910" s="64"/>
      <c r="AM910" s="64"/>
      <c r="AN910" s="64"/>
      <c r="AO910" s="64"/>
      <c r="AP910" s="64"/>
      <c r="AQ910" s="64"/>
      <c r="AR910" s="64"/>
      <c r="AS910" s="64"/>
      <c r="AT910" s="64"/>
      <c r="AU910" s="64"/>
      <c r="AV910" s="64"/>
      <c r="AW910" s="64"/>
      <c r="AX910" s="64"/>
      <c r="AY910" s="64"/>
      <c r="AZ910" s="64"/>
      <c r="BA910" s="64"/>
      <c r="BB910" s="64"/>
      <c r="BC910" s="64"/>
      <c r="BD910" s="64"/>
      <c r="BE910" s="64"/>
      <c r="BF910" s="64"/>
      <c r="BG910" s="64"/>
      <c r="BH910" s="64"/>
      <c r="BI910" s="64"/>
      <c r="BJ910" s="64"/>
      <c r="BK910" s="64"/>
      <c r="BL910" s="64"/>
      <c r="BM910" s="64"/>
    </row>
    <row r="911" spans="1:65" ht="15.75" customHeight="1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  <c r="AP911" s="64"/>
      <c r="AQ911" s="64"/>
      <c r="AR911" s="64"/>
      <c r="AS911" s="64"/>
      <c r="AT911" s="64"/>
      <c r="AU911" s="64"/>
      <c r="AV911" s="64"/>
      <c r="AW911" s="64"/>
      <c r="AX911" s="64"/>
      <c r="AY911" s="64"/>
      <c r="AZ911" s="64"/>
      <c r="BA911" s="64"/>
      <c r="BB911" s="64"/>
      <c r="BC911" s="64"/>
      <c r="BD911" s="64"/>
      <c r="BE911" s="64"/>
      <c r="BF911" s="64"/>
      <c r="BG911" s="64"/>
      <c r="BH911" s="64"/>
      <c r="BI911" s="64"/>
      <c r="BJ911" s="64"/>
      <c r="BK911" s="64"/>
      <c r="BL911" s="64"/>
      <c r="BM911" s="64"/>
    </row>
    <row r="912" spans="1:65" ht="15.75" customHeight="1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  <c r="AP912" s="64"/>
      <c r="AQ912" s="64"/>
      <c r="AR912" s="64"/>
      <c r="AS912" s="64"/>
      <c r="AT912" s="64"/>
      <c r="AU912" s="64"/>
      <c r="AV912" s="64"/>
      <c r="AW912" s="64"/>
      <c r="AX912" s="64"/>
      <c r="AY912" s="64"/>
      <c r="AZ912" s="64"/>
      <c r="BA912" s="64"/>
      <c r="BB912" s="64"/>
      <c r="BC912" s="64"/>
      <c r="BD912" s="64"/>
      <c r="BE912" s="64"/>
      <c r="BF912" s="64"/>
      <c r="BG912" s="64"/>
      <c r="BH912" s="64"/>
      <c r="BI912" s="64"/>
      <c r="BJ912" s="64"/>
      <c r="BK912" s="64"/>
      <c r="BL912" s="64"/>
      <c r="BM912" s="64"/>
    </row>
    <row r="913" spans="1:65" ht="15.75" customHeight="1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  <c r="AP913" s="64"/>
      <c r="AQ913" s="64"/>
      <c r="AR913" s="64"/>
      <c r="AS913" s="64"/>
      <c r="AT913" s="64"/>
      <c r="AU913" s="64"/>
      <c r="AV913" s="64"/>
      <c r="AW913" s="64"/>
      <c r="AX913" s="64"/>
      <c r="AY913" s="64"/>
      <c r="AZ913" s="64"/>
      <c r="BA913" s="64"/>
      <c r="BB913" s="64"/>
      <c r="BC913" s="64"/>
      <c r="BD913" s="64"/>
      <c r="BE913" s="64"/>
      <c r="BF913" s="64"/>
      <c r="BG913" s="64"/>
      <c r="BH913" s="64"/>
      <c r="BI913" s="64"/>
      <c r="BJ913" s="64"/>
      <c r="BK913" s="64"/>
      <c r="BL913" s="64"/>
      <c r="BM913" s="64"/>
    </row>
    <row r="914" spans="1:65" ht="15.75" customHeight="1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4"/>
      <c r="AE914" s="64"/>
      <c r="AF914" s="64"/>
      <c r="AG914" s="64"/>
      <c r="AH914" s="64"/>
      <c r="AI914" s="64"/>
      <c r="AJ914" s="64"/>
      <c r="AK914" s="64"/>
      <c r="AL914" s="64"/>
      <c r="AM914" s="64"/>
      <c r="AN914" s="64"/>
      <c r="AO914" s="64"/>
      <c r="AP914" s="64"/>
      <c r="AQ914" s="64"/>
      <c r="AR914" s="64"/>
      <c r="AS914" s="64"/>
      <c r="AT914" s="64"/>
      <c r="AU914" s="64"/>
      <c r="AV914" s="64"/>
      <c r="AW914" s="64"/>
      <c r="AX914" s="64"/>
      <c r="AY914" s="64"/>
      <c r="AZ914" s="64"/>
      <c r="BA914" s="64"/>
      <c r="BB914" s="64"/>
      <c r="BC914" s="64"/>
      <c r="BD914" s="64"/>
      <c r="BE914" s="64"/>
      <c r="BF914" s="64"/>
      <c r="BG914" s="64"/>
      <c r="BH914" s="64"/>
      <c r="BI914" s="64"/>
      <c r="BJ914" s="64"/>
      <c r="BK914" s="64"/>
      <c r="BL914" s="64"/>
      <c r="BM914" s="64"/>
    </row>
    <row r="915" spans="1:65" ht="15.75" customHeight="1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4"/>
      <c r="AE915" s="64"/>
      <c r="AF915" s="64"/>
      <c r="AG915" s="64"/>
      <c r="AH915" s="64"/>
      <c r="AI915" s="64"/>
      <c r="AJ915" s="64"/>
      <c r="AK915" s="64"/>
      <c r="AL915" s="64"/>
      <c r="AM915" s="64"/>
      <c r="AN915" s="64"/>
      <c r="AO915" s="64"/>
      <c r="AP915" s="64"/>
      <c r="AQ915" s="64"/>
      <c r="AR915" s="64"/>
      <c r="AS915" s="64"/>
      <c r="AT915" s="64"/>
      <c r="AU915" s="64"/>
      <c r="AV915" s="64"/>
      <c r="AW915" s="64"/>
      <c r="AX915" s="64"/>
      <c r="AY915" s="64"/>
      <c r="AZ915" s="64"/>
      <c r="BA915" s="64"/>
      <c r="BB915" s="64"/>
      <c r="BC915" s="64"/>
      <c r="BD915" s="64"/>
      <c r="BE915" s="64"/>
      <c r="BF915" s="64"/>
      <c r="BG915" s="64"/>
      <c r="BH915" s="64"/>
      <c r="BI915" s="64"/>
      <c r="BJ915" s="64"/>
      <c r="BK915" s="64"/>
      <c r="BL915" s="64"/>
      <c r="BM915" s="64"/>
    </row>
    <row r="916" spans="1:65" ht="15.75" customHeight="1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4"/>
      <c r="AE916" s="64"/>
      <c r="AF916" s="64"/>
      <c r="AG916" s="64"/>
      <c r="AH916" s="64"/>
      <c r="AI916" s="64"/>
      <c r="AJ916" s="64"/>
      <c r="AK916" s="64"/>
      <c r="AL916" s="64"/>
      <c r="AM916" s="64"/>
      <c r="AN916" s="64"/>
      <c r="AO916" s="64"/>
      <c r="AP916" s="64"/>
      <c r="AQ916" s="64"/>
      <c r="AR916" s="64"/>
      <c r="AS916" s="64"/>
      <c r="AT916" s="64"/>
      <c r="AU916" s="64"/>
      <c r="AV916" s="64"/>
      <c r="AW916" s="64"/>
      <c r="AX916" s="64"/>
      <c r="AY916" s="64"/>
      <c r="AZ916" s="64"/>
      <c r="BA916" s="64"/>
      <c r="BB916" s="64"/>
      <c r="BC916" s="64"/>
      <c r="BD916" s="64"/>
      <c r="BE916" s="64"/>
      <c r="BF916" s="64"/>
      <c r="BG916" s="64"/>
      <c r="BH916" s="64"/>
      <c r="BI916" s="64"/>
      <c r="BJ916" s="64"/>
      <c r="BK916" s="64"/>
      <c r="BL916" s="64"/>
      <c r="BM916" s="64"/>
    </row>
    <row r="917" spans="1:65" ht="15.75" customHeight="1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4"/>
      <c r="AE917" s="64"/>
      <c r="AF917" s="64"/>
      <c r="AG917" s="64"/>
      <c r="AH917" s="64"/>
      <c r="AI917" s="64"/>
      <c r="AJ917" s="64"/>
      <c r="AK917" s="64"/>
      <c r="AL917" s="64"/>
      <c r="AM917" s="64"/>
      <c r="AN917" s="64"/>
      <c r="AO917" s="64"/>
      <c r="AP917" s="64"/>
      <c r="AQ917" s="64"/>
      <c r="AR917" s="64"/>
      <c r="AS917" s="64"/>
      <c r="AT917" s="64"/>
      <c r="AU917" s="64"/>
      <c r="AV917" s="64"/>
      <c r="AW917" s="64"/>
      <c r="AX917" s="64"/>
      <c r="AY917" s="64"/>
      <c r="AZ917" s="64"/>
      <c r="BA917" s="64"/>
      <c r="BB917" s="64"/>
      <c r="BC917" s="64"/>
      <c r="BD917" s="64"/>
      <c r="BE917" s="64"/>
      <c r="BF917" s="64"/>
      <c r="BG917" s="64"/>
      <c r="BH917" s="64"/>
      <c r="BI917" s="64"/>
      <c r="BJ917" s="64"/>
      <c r="BK917" s="64"/>
      <c r="BL917" s="64"/>
      <c r="BM917" s="64"/>
    </row>
    <row r="918" spans="1:65" ht="15.75" customHeight="1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4"/>
      <c r="AE918" s="64"/>
      <c r="AF918" s="64"/>
      <c r="AG918" s="64"/>
      <c r="AH918" s="64"/>
      <c r="AI918" s="64"/>
      <c r="AJ918" s="64"/>
      <c r="AK918" s="64"/>
      <c r="AL918" s="64"/>
      <c r="AM918" s="64"/>
      <c r="AN918" s="64"/>
      <c r="AO918" s="64"/>
      <c r="AP918" s="64"/>
      <c r="AQ918" s="64"/>
      <c r="AR918" s="64"/>
      <c r="AS918" s="64"/>
      <c r="AT918" s="64"/>
      <c r="AU918" s="64"/>
      <c r="AV918" s="64"/>
      <c r="AW918" s="64"/>
      <c r="AX918" s="64"/>
      <c r="AY918" s="64"/>
      <c r="AZ918" s="64"/>
      <c r="BA918" s="64"/>
      <c r="BB918" s="64"/>
      <c r="BC918" s="64"/>
      <c r="BD918" s="64"/>
      <c r="BE918" s="64"/>
      <c r="BF918" s="64"/>
      <c r="BG918" s="64"/>
      <c r="BH918" s="64"/>
      <c r="BI918" s="64"/>
      <c r="BJ918" s="64"/>
      <c r="BK918" s="64"/>
      <c r="BL918" s="64"/>
      <c r="BM918" s="64"/>
    </row>
    <row r="919" spans="1:65" ht="15.75" customHeight="1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4"/>
      <c r="AE919" s="64"/>
      <c r="AF919" s="64"/>
      <c r="AG919" s="64"/>
      <c r="AH919" s="64"/>
      <c r="AI919" s="64"/>
      <c r="AJ919" s="64"/>
      <c r="AK919" s="64"/>
      <c r="AL919" s="64"/>
      <c r="AM919" s="64"/>
      <c r="AN919" s="64"/>
      <c r="AO919" s="64"/>
      <c r="AP919" s="64"/>
      <c r="AQ919" s="64"/>
      <c r="AR919" s="64"/>
      <c r="AS919" s="64"/>
      <c r="AT919" s="64"/>
      <c r="AU919" s="64"/>
      <c r="AV919" s="64"/>
      <c r="AW919" s="64"/>
      <c r="AX919" s="64"/>
      <c r="AY919" s="64"/>
      <c r="AZ919" s="64"/>
      <c r="BA919" s="64"/>
      <c r="BB919" s="64"/>
      <c r="BC919" s="64"/>
      <c r="BD919" s="64"/>
      <c r="BE919" s="64"/>
      <c r="BF919" s="64"/>
      <c r="BG919" s="64"/>
      <c r="BH919" s="64"/>
      <c r="BI919" s="64"/>
      <c r="BJ919" s="64"/>
      <c r="BK919" s="64"/>
      <c r="BL919" s="64"/>
      <c r="BM919" s="64"/>
    </row>
    <row r="920" spans="1:65" ht="15.75" customHeight="1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4"/>
      <c r="AE920" s="64"/>
      <c r="AF920" s="64"/>
      <c r="AG920" s="64"/>
      <c r="AH920" s="64"/>
      <c r="AI920" s="64"/>
      <c r="AJ920" s="6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64"/>
      <c r="AV920" s="6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64"/>
      <c r="BH920" s="64"/>
      <c r="BI920" s="64"/>
      <c r="BJ920" s="64"/>
      <c r="BK920" s="64"/>
      <c r="BL920" s="64"/>
      <c r="BM920" s="64"/>
    </row>
    <row r="921" spans="1:65" ht="15.75" customHeight="1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4"/>
      <c r="AE921" s="64"/>
      <c r="AF921" s="64"/>
      <c r="AG921" s="64"/>
      <c r="AH921" s="64"/>
      <c r="AI921" s="64"/>
      <c r="AJ921" s="64"/>
      <c r="AK921" s="64"/>
      <c r="AL921" s="64"/>
      <c r="AM921" s="64"/>
      <c r="AN921" s="64"/>
      <c r="AO921" s="64"/>
      <c r="AP921" s="64"/>
      <c r="AQ921" s="64"/>
      <c r="AR921" s="64"/>
      <c r="AS921" s="64"/>
      <c r="AT921" s="64"/>
      <c r="AU921" s="64"/>
      <c r="AV921" s="64"/>
      <c r="AW921" s="64"/>
      <c r="AX921" s="64"/>
      <c r="AY921" s="64"/>
      <c r="AZ921" s="64"/>
      <c r="BA921" s="64"/>
      <c r="BB921" s="64"/>
      <c r="BC921" s="64"/>
      <c r="BD921" s="64"/>
      <c r="BE921" s="64"/>
      <c r="BF921" s="64"/>
      <c r="BG921" s="64"/>
      <c r="BH921" s="64"/>
      <c r="BI921" s="64"/>
      <c r="BJ921" s="64"/>
      <c r="BK921" s="64"/>
      <c r="BL921" s="64"/>
      <c r="BM921" s="64"/>
    </row>
  </sheetData>
  <mergeCells count="86">
    <mergeCell ref="BN1:CC1"/>
    <mergeCell ref="P2:V2"/>
    <mergeCell ref="BC2:BE2"/>
    <mergeCell ref="BI2:BK2"/>
    <mergeCell ref="AC3:AE3"/>
    <mergeCell ref="AF3:AH3"/>
    <mergeCell ref="AJ3:AL3"/>
    <mergeCell ref="AN3:AP3"/>
    <mergeCell ref="AS3:AU3"/>
    <mergeCell ref="AV3:AX3"/>
    <mergeCell ref="AZ3:BB3"/>
    <mergeCell ref="BC3:BE3"/>
    <mergeCell ref="BF3:BH3"/>
    <mergeCell ref="BI3:BK3"/>
    <mergeCell ref="BL3:BQ3"/>
    <mergeCell ref="BR3:BT3"/>
    <mergeCell ref="BX3:BZ3"/>
    <mergeCell ref="CA3:CC3"/>
    <mergeCell ref="AC4:AE4"/>
    <mergeCell ref="AF4:AH4"/>
    <mergeCell ref="AJ4:AL4"/>
    <mergeCell ref="AN4:AP4"/>
    <mergeCell ref="AS4:AU4"/>
    <mergeCell ref="AV4:AX4"/>
    <mergeCell ref="AZ4:BB4"/>
    <mergeCell ref="BC4:BE4"/>
    <mergeCell ref="BF4:BH4"/>
    <mergeCell ref="BI4:BK4"/>
    <mergeCell ref="BL4:BQ4"/>
    <mergeCell ref="BR4:BT4"/>
    <mergeCell ref="BX4:BZ4"/>
    <mergeCell ref="CA4:CC4"/>
    <mergeCell ref="C6:H6"/>
    <mergeCell ref="I6:N6"/>
    <mergeCell ref="O6:T6"/>
    <mergeCell ref="U6:Z6"/>
    <mergeCell ref="AA6:AF6"/>
    <mergeCell ref="AG6:AL6"/>
    <mergeCell ref="AM6:AR6"/>
    <mergeCell ref="AS6:AX6"/>
    <mergeCell ref="AY6:BD6"/>
    <mergeCell ref="BE6:BJ6"/>
    <mergeCell ref="BK6:BP6"/>
    <mergeCell ref="BQ6:BV6"/>
    <mergeCell ref="BW6:CB6"/>
    <mergeCell ref="AC12:AE12"/>
    <mergeCell ref="AF12:AH12"/>
    <mergeCell ref="AJ12:AL12"/>
    <mergeCell ref="AN12:AP12"/>
    <mergeCell ref="AS12:AU12"/>
    <mergeCell ref="AV12:AX12"/>
    <mergeCell ref="AZ12:BB12"/>
    <mergeCell ref="BC12:BE12"/>
    <mergeCell ref="BF12:BH12"/>
    <mergeCell ref="BI12:BK12"/>
    <mergeCell ref="BL12:BQ12"/>
    <mergeCell ref="BR12:BT12"/>
    <mergeCell ref="BX12:BZ12"/>
    <mergeCell ref="CA12:CC12"/>
    <mergeCell ref="AC13:AE13"/>
    <mergeCell ref="AF13:AH13"/>
    <mergeCell ref="AJ13:AL13"/>
    <mergeCell ref="AN13:AP13"/>
    <mergeCell ref="AS13:AU13"/>
    <mergeCell ref="AV13:AX13"/>
    <mergeCell ref="AZ13:BB13"/>
    <mergeCell ref="BC13:BE13"/>
    <mergeCell ref="BF13:BH13"/>
    <mergeCell ref="BI13:BK13"/>
    <mergeCell ref="BL13:BQ13"/>
    <mergeCell ref="BR13:BT13"/>
    <mergeCell ref="BX13:BZ13"/>
    <mergeCell ref="CA13:CC13"/>
    <mergeCell ref="C14:H14"/>
    <mergeCell ref="I14:N14"/>
    <mergeCell ref="O14:T14"/>
    <mergeCell ref="U14:Z14"/>
    <mergeCell ref="AA14:AF14"/>
    <mergeCell ref="AG14:AL14"/>
    <mergeCell ref="AM14:AR14"/>
    <mergeCell ref="AS14:AX14"/>
    <mergeCell ref="AY14:BD14"/>
    <mergeCell ref="BE14:BJ14"/>
    <mergeCell ref="BK14:BP14"/>
    <mergeCell ref="BQ14:BV14"/>
    <mergeCell ref="BW14:CB14"/>
  </mergeCells>
  <phoneticPr fontId="12"/>
  <pageMargins left="0" right="0" top="0" bottom="0" header="0" footer="0"/>
  <pageSetup paperSize="9" scale="81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zoomScale="85" zoomScaleSheetLayoutView="85" workbookViewId="0">
      <selection activeCell="X20" sqref="X20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85</v>
      </c>
      <c r="Q1" s="2"/>
      <c r="R1" s="2"/>
      <c r="S1" s="2"/>
    </row>
    <row r="2" spans="1:19" ht="21" customHeight="1"/>
    <row r="3" spans="1:19" ht="36" customHeight="1">
      <c r="A3" s="15" t="str">
        <v>松江市（八束）コミュニティバス運行業務委託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4</v>
      </c>
    </row>
    <row r="9" spans="1:19" ht="21" customHeight="1"/>
    <row r="10" spans="1:19" ht="21" customHeight="1"/>
    <row r="11" spans="1:19" ht="18" customHeight="1">
      <c r="E11" s="5"/>
      <c r="F11" s="16" t="s">
        <v>29</v>
      </c>
      <c r="G11" s="16"/>
      <c r="H11" s="17"/>
      <c r="I11" s="6" t="s">
        <v>43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35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33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51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8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8" ht="24" customHeight="1">
      <c r="A18" s="1" t="s">
        <v>64</v>
      </c>
    </row>
    <row r="19" spans="1:18" ht="33" customHeight="1">
      <c r="C19" s="137" t="s">
        <v>63</v>
      </c>
      <c r="D19" s="138"/>
      <c r="E19" s="138"/>
      <c r="F19" s="138"/>
      <c r="G19" s="138"/>
      <c r="H19" s="139" t="s">
        <v>48</v>
      </c>
      <c r="I19" s="140" t="s">
        <v>65</v>
      </c>
      <c r="P19" s="1"/>
      <c r="Q19" s="1"/>
    </row>
    <row r="20" spans="1:18" ht="24" customHeight="1">
      <c r="C20" s="1" t="s">
        <v>75</v>
      </c>
      <c r="P20" s="1"/>
    </row>
    <row r="21" spans="1:18" ht="21" customHeight="1"/>
    <row r="22" spans="1:18" ht="24" customHeight="1">
      <c r="A22" s="1" t="s">
        <v>17</v>
      </c>
    </row>
    <row r="23" spans="1:18" ht="24" customHeight="1">
      <c r="A23" s="1" t="s">
        <v>133</v>
      </c>
    </row>
    <row r="24" spans="1:18" ht="24" customHeight="1">
      <c r="C24" s="1" t="s">
        <v>129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IV163"/>
  <sheetViews>
    <sheetView showGridLines="0" view="pageBreakPreview" zoomScale="55" zoomScaleSheetLayoutView="55" workbookViewId="0">
      <selection activeCell="H115" sqref="H115"/>
    </sheetView>
  </sheetViews>
  <sheetFormatPr defaultRowHeight="30" customHeight="1"/>
  <cols>
    <col min="1" max="4" width="2.625" style="141" customWidth="1"/>
    <col min="5" max="5" width="10.375" style="141" customWidth="1"/>
    <col min="6" max="6" width="15.75" style="141" customWidth="1"/>
    <col min="7" max="7" width="15.875" style="141" customWidth="1"/>
    <col min="8" max="37" width="3.125" style="141" customWidth="1"/>
    <col min="38" max="38" width="0.5" style="142" customWidth="1"/>
    <col min="39" max="39" width="9" style="141" customWidth="1"/>
    <col min="40" max="42" width="13.375" style="141" customWidth="1"/>
    <col min="43" max="87" width="9" style="141" customWidth="1"/>
    <col min="88" max="91" width="3.375" style="141" customWidth="1"/>
    <col min="92" max="92" width="7.875" style="141" customWidth="1"/>
    <col min="93" max="93" width="15.125" style="141" bestFit="1" customWidth="1"/>
    <col min="94" max="94" width="15.125" style="141" customWidth="1"/>
    <col min="95" max="119" width="3.5" style="141" customWidth="1"/>
    <col min="120" max="120" width="5.125" style="141" customWidth="1"/>
    <col min="121" max="122" width="3.625" style="141" customWidth="1"/>
    <col min="123" max="128" width="12.125" style="141" customWidth="1"/>
    <col min="129" max="129" width="13.625" style="141" customWidth="1"/>
    <col min="130" max="135" width="12.125" style="141" customWidth="1"/>
    <col min="136" max="136" width="9.5" style="141" customWidth="1"/>
    <col min="137" max="137" width="8.375" style="141" customWidth="1"/>
    <col min="138" max="138" width="5.5" style="141" customWidth="1"/>
    <col min="139" max="139" width="3.625" style="141" customWidth="1"/>
    <col min="140" max="140" width="7.75" style="141" customWidth="1"/>
    <col min="141" max="141" width="10.125" style="141" customWidth="1"/>
    <col min="142" max="142" width="7" style="141" customWidth="1"/>
    <col min="143" max="143" width="9.75" style="141" customWidth="1"/>
    <col min="144" max="144" width="9.375" style="141" customWidth="1"/>
    <col min="145" max="145" width="8.5" style="141" customWidth="1"/>
    <col min="146" max="148" width="3.625" style="141" customWidth="1"/>
    <col min="149" max="149" width="13" style="141" customWidth="1"/>
    <col min="150" max="150" width="7.625" style="141" customWidth="1"/>
    <col min="151" max="198" width="3.625" style="141" customWidth="1"/>
    <col min="199" max="256" width="9" style="141" customWidth="1"/>
    <col min="257" max="343" width="9" customWidth="1"/>
    <col min="344" max="347" width="3.375" customWidth="1"/>
    <col min="348" max="348" width="7.875" customWidth="1"/>
    <col min="349" max="349" width="15.125" bestFit="1" customWidth="1"/>
    <col min="350" max="350" width="15.125" customWidth="1"/>
    <col min="351" max="375" width="3.5" customWidth="1"/>
    <col min="376" max="376" width="5.125" customWidth="1"/>
    <col min="377" max="378" width="3.625" customWidth="1"/>
    <col min="379" max="384" width="12.125" customWidth="1"/>
    <col min="385" max="385" width="13.625" customWidth="1"/>
    <col min="386" max="391" width="12.125" customWidth="1"/>
    <col min="392" max="392" width="9.5" customWidth="1"/>
    <col min="393" max="393" width="8.375" customWidth="1"/>
    <col min="394" max="394" width="5.5" customWidth="1"/>
    <col min="395" max="395" width="3.625" customWidth="1"/>
    <col min="396" max="396" width="7.75" customWidth="1"/>
    <col min="397" max="397" width="10.125" customWidth="1"/>
    <col min="398" max="398" width="7" customWidth="1"/>
    <col min="399" max="399" width="9.75" customWidth="1"/>
    <col min="400" max="400" width="9.375" customWidth="1"/>
    <col min="401" max="401" width="8.5" customWidth="1"/>
    <col min="402" max="404" width="3.625" customWidth="1"/>
    <col min="405" max="405" width="13" customWidth="1"/>
    <col min="406" max="406" width="7.625" customWidth="1"/>
    <col min="407" max="454" width="3.625" customWidth="1"/>
    <col min="455" max="599" width="9" customWidth="1"/>
    <col min="600" max="603" width="3.375" customWidth="1"/>
    <col min="604" max="604" width="7.875" customWidth="1"/>
    <col min="605" max="605" width="15.125" bestFit="1" customWidth="1"/>
    <col min="606" max="606" width="15.125" customWidth="1"/>
    <col min="607" max="631" width="3.5" customWidth="1"/>
    <col min="632" max="632" width="5.125" customWidth="1"/>
    <col min="633" max="634" width="3.625" customWidth="1"/>
    <col min="635" max="640" width="12.125" customWidth="1"/>
    <col min="641" max="641" width="13.625" customWidth="1"/>
    <col min="642" max="647" width="12.125" customWidth="1"/>
    <col min="648" max="648" width="9.5" customWidth="1"/>
    <col min="649" max="649" width="8.375" customWidth="1"/>
    <col min="650" max="650" width="5.5" customWidth="1"/>
    <col min="651" max="651" width="3.625" customWidth="1"/>
    <col min="652" max="652" width="7.75" customWidth="1"/>
    <col min="653" max="653" width="10.125" customWidth="1"/>
    <col min="654" max="654" width="7" customWidth="1"/>
    <col min="655" max="655" width="9.75" customWidth="1"/>
    <col min="656" max="656" width="9.375" customWidth="1"/>
    <col min="657" max="657" width="8.5" customWidth="1"/>
    <col min="658" max="660" width="3.625" customWidth="1"/>
    <col min="661" max="661" width="13" customWidth="1"/>
    <col min="662" max="662" width="7.625" customWidth="1"/>
    <col min="663" max="710" width="3.625" customWidth="1"/>
    <col min="711" max="855" width="9" customWidth="1"/>
    <col min="856" max="859" width="3.375" customWidth="1"/>
    <col min="860" max="860" width="7.875" customWidth="1"/>
    <col min="861" max="861" width="15.125" bestFit="1" customWidth="1"/>
    <col min="862" max="862" width="15.125" customWidth="1"/>
    <col min="863" max="887" width="3.5" customWidth="1"/>
    <col min="888" max="888" width="5.125" customWidth="1"/>
    <col min="889" max="890" width="3.625" customWidth="1"/>
    <col min="891" max="896" width="12.125" customWidth="1"/>
    <col min="897" max="897" width="13.625" customWidth="1"/>
    <col min="898" max="903" width="12.125" customWidth="1"/>
    <col min="904" max="904" width="9.5" customWidth="1"/>
    <col min="905" max="905" width="8.375" customWidth="1"/>
    <col min="906" max="906" width="5.5" customWidth="1"/>
    <col min="907" max="907" width="3.625" customWidth="1"/>
    <col min="908" max="908" width="7.75" customWidth="1"/>
    <col min="909" max="909" width="10.125" customWidth="1"/>
    <col min="910" max="910" width="7" customWidth="1"/>
    <col min="911" max="911" width="9.75" customWidth="1"/>
    <col min="912" max="912" width="9.375" customWidth="1"/>
    <col min="913" max="913" width="8.5" customWidth="1"/>
    <col min="914" max="916" width="3.625" customWidth="1"/>
    <col min="917" max="917" width="13" customWidth="1"/>
    <col min="918" max="918" width="7.625" customWidth="1"/>
    <col min="919" max="966" width="3.625" customWidth="1"/>
    <col min="967" max="1111" width="9" customWidth="1"/>
    <col min="1112" max="1115" width="3.375" customWidth="1"/>
    <col min="1116" max="1116" width="7.875" customWidth="1"/>
    <col min="1117" max="1117" width="15.125" bestFit="1" customWidth="1"/>
    <col min="1118" max="1118" width="15.125" customWidth="1"/>
    <col min="1119" max="1143" width="3.5" customWidth="1"/>
    <col min="1144" max="1144" width="5.125" customWidth="1"/>
    <col min="1145" max="1146" width="3.625" customWidth="1"/>
    <col min="1147" max="1152" width="12.125" customWidth="1"/>
    <col min="1153" max="1153" width="13.625" customWidth="1"/>
    <col min="1154" max="1159" width="12.125" customWidth="1"/>
    <col min="1160" max="1160" width="9.5" customWidth="1"/>
    <col min="1161" max="1161" width="8.375" customWidth="1"/>
    <col min="1162" max="1162" width="5.5" customWidth="1"/>
    <col min="1163" max="1163" width="3.625" customWidth="1"/>
    <col min="1164" max="1164" width="7.75" customWidth="1"/>
    <col min="1165" max="1165" width="10.125" customWidth="1"/>
    <col min="1166" max="1166" width="7" customWidth="1"/>
    <col min="1167" max="1167" width="9.75" customWidth="1"/>
    <col min="1168" max="1168" width="9.375" customWidth="1"/>
    <col min="1169" max="1169" width="8.5" customWidth="1"/>
    <col min="1170" max="1172" width="3.625" customWidth="1"/>
    <col min="1173" max="1173" width="13" customWidth="1"/>
    <col min="1174" max="1174" width="7.625" customWidth="1"/>
    <col min="1175" max="1222" width="3.625" customWidth="1"/>
    <col min="1223" max="1367" width="9" customWidth="1"/>
    <col min="1368" max="1371" width="3.375" customWidth="1"/>
    <col min="1372" max="1372" width="7.875" customWidth="1"/>
    <col min="1373" max="1373" width="15.125" bestFit="1" customWidth="1"/>
    <col min="1374" max="1374" width="15.125" customWidth="1"/>
    <col min="1375" max="1399" width="3.5" customWidth="1"/>
    <col min="1400" max="1400" width="5.125" customWidth="1"/>
    <col min="1401" max="1402" width="3.625" customWidth="1"/>
    <col min="1403" max="1408" width="12.125" customWidth="1"/>
    <col min="1409" max="1409" width="13.625" customWidth="1"/>
    <col min="1410" max="1415" width="12.125" customWidth="1"/>
    <col min="1416" max="1416" width="9.5" customWidth="1"/>
    <col min="1417" max="1417" width="8.375" customWidth="1"/>
    <col min="1418" max="1418" width="5.5" customWidth="1"/>
    <col min="1419" max="1419" width="3.625" customWidth="1"/>
    <col min="1420" max="1420" width="7.75" customWidth="1"/>
    <col min="1421" max="1421" width="10.125" customWidth="1"/>
    <col min="1422" max="1422" width="7" customWidth="1"/>
    <col min="1423" max="1423" width="9.75" customWidth="1"/>
    <col min="1424" max="1424" width="9.375" customWidth="1"/>
    <col min="1425" max="1425" width="8.5" customWidth="1"/>
    <col min="1426" max="1428" width="3.625" customWidth="1"/>
    <col min="1429" max="1429" width="13" customWidth="1"/>
    <col min="1430" max="1430" width="7.625" customWidth="1"/>
    <col min="1431" max="1478" width="3.625" customWidth="1"/>
    <col min="1479" max="1623" width="9" customWidth="1"/>
    <col min="1624" max="1627" width="3.375" customWidth="1"/>
    <col min="1628" max="1628" width="7.875" customWidth="1"/>
    <col min="1629" max="1629" width="15.125" bestFit="1" customWidth="1"/>
    <col min="1630" max="1630" width="15.125" customWidth="1"/>
    <col min="1631" max="1655" width="3.5" customWidth="1"/>
    <col min="1656" max="1656" width="5.125" customWidth="1"/>
    <col min="1657" max="1658" width="3.625" customWidth="1"/>
    <col min="1659" max="1664" width="12.125" customWidth="1"/>
    <col min="1665" max="1665" width="13.625" customWidth="1"/>
    <col min="1666" max="1671" width="12.125" customWidth="1"/>
    <col min="1672" max="1672" width="9.5" customWidth="1"/>
    <col min="1673" max="1673" width="8.375" customWidth="1"/>
    <col min="1674" max="1674" width="5.5" customWidth="1"/>
    <col min="1675" max="1675" width="3.625" customWidth="1"/>
    <col min="1676" max="1676" width="7.75" customWidth="1"/>
    <col min="1677" max="1677" width="10.125" customWidth="1"/>
    <col min="1678" max="1678" width="7" customWidth="1"/>
    <col min="1679" max="1679" width="9.75" customWidth="1"/>
    <col min="1680" max="1680" width="9.375" customWidth="1"/>
    <col min="1681" max="1681" width="8.5" customWidth="1"/>
    <col min="1682" max="1684" width="3.625" customWidth="1"/>
    <col min="1685" max="1685" width="13" customWidth="1"/>
    <col min="1686" max="1686" width="7.625" customWidth="1"/>
    <col min="1687" max="1734" width="3.625" customWidth="1"/>
    <col min="1735" max="1879" width="9" customWidth="1"/>
    <col min="1880" max="1883" width="3.375" customWidth="1"/>
    <col min="1884" max="1884" width="7.875" customWidth="1"/>
    <col min="1885" max="1885" width="15.125" bestFit="1" customWidth="1"/>
    <col min="1886" max="1886" width="15.125" customWidth="1"/>
    <col min="1887" max="1911" width="3.5" customWidth="1"/>
    <col min="1912" max="1912" width="5.125" customWidth="1"/>
    <col min="1913" max="1914" width="3.625" customWidth="1"/>
    <col min="1915" max="1920" width="12.125" customWidth="1"/>
    <col min="1921" max="1921" width="13.625" customWidth="1"/>
    <col min="1922" max="1927" width="12.125" customWidth="1"/>
    <col min="1928" max="1928" width="9.5" customWidth="1"/>
    <col min="1929" max="1929" width="8.375" customWidth="1"/>
    <col min="1930" max="1930" width="5.5" customWidth="1"/>
    <col min="1931" max="1931" width="3.625" customWidth="1"/>
    <col min="1932" max="1932" width="7.75" customWidth="1"/>
    <col min="1933" max="1933" width="10.125" customWidth="1"/>
    <col min="1934" max="1934" width="7" customWidth="1"/>
    <col min="1935" max="1935" width="9.75" customWidth="1"/>
    <col min="1936" max="1936" width="9.375" customWidth="1"/>
    <col min="1937" max="1937" width="8.5" customWidth="1"/>
    <col min="1938" max="1940" width="3.625" customWidth="1"/>
    <col min="1941" max="1941" width="13" customWidth="1"/>
    <col min="1942" max="1942" width="7.625" customWidth="1"/>
    <col min="1943" max="1990" width="3.625" customWidth="1"/>
    <col min="1991" max="2135" width="9" customWidth="1"/>
    <col min="2136" max="2139" width="3.375" customWidth="1"/>
    <col min="2140" max="2140" width="7.875" customWidth="1"/>
    <col min="2141" max="2141" width="15.125" bestFit="1" customWidth="1"/>
    <col min="2142" max="2142" width="15.125" customWidth="1"/>
    <col min="2143" max="2167" width="3.5" customWidth="1"/>
    <col min="2168" max="2168" width="5.125" customWidth="1"/>
    <col min="2169" max="2170" width="3.625" customWidth="1"/>
    <col min="2171" max="2176" width="12.125" customWidth="1"/>
    <col min="2177" max="2177" width="13.625" customWidth="1"/>
    <col min="2178" max="2183" width="12.125" customWidth="1"/>
    <col min="2184" max="2184" width="9.5" customWidth="1"/>
    <col min="2185" max="2185" width="8.375" customWidth="1"/>
    <col min="2186" max="2186" width="5.5" customWidth="1"/>
    <col min="2187" max="2187" width="3.625" customWidth="1"/>
    <col min="2188" max="2188" width="7.75" customWidth="1"/>
    <col min="2189" max="2189" width="10.125" customWidth="1"/>
    <col min="2190" max="2190" width="7" customWidth="1"/>
    <col min="2191" max="2191" width="9.75" customWidth="1"/>
    <col min="2192" max="2192" width="9.375" customWidth="1"/>
    <col min="2193" max="2193" width="8.5" customWidth="1"/>
    <col min="2194" max="2196" width="3.625" customWidth="1"/>
    <col min="2197" max="2197" width="13" customWidth="1"/>
    <col min="2198" max="2198" width="7.625" customWidth="1"/>
    <col min="2199" max="2246" width="3.625" customWidth="1"/>
    <col min="2247" max="2391" width="9" customWidth="1"/>
    <col min="2392" max="2395" width="3.375" customWidth="1"/>
    <col min="2396" max="2396" width="7.875" customWidth="1"/>
    <col min="2397" max="2397" width="15.125" bestFit="1" customWidth="1"/>
    <col min="2398" max="2398" width="15.125" customWidth="1"/>
    <col min="2399" max="2423" width="3.5" customWidth="1"/>
    <col min="2424" max="2424" width="5.125" customWidth="1"/>
    <col min="2425" max="2426" width="3.625" customWidth="1"/>
    <col min="2427" max="2432" width="12.125" customWidth="1"/>
    <col min="2433" max="2433" width="13.625" customWidth="1"/>
    <col min="2434" max="2439" width="12.125" customWidth="1"/>
    <col min="2440" max="2440" width="9.5" customWidth="1"/>
    <col min="2441" max="2441" width="8.375" customWidth="1"/>
    <col min="2442" max="2442" width="5.5" customWidth="1"/>
    <col min="2443" max="2443" width="3.625" customWidth="1"/>
    <col min="2444" max="2444" width="7.75" customWidth="1"/>
    <col min="2445" max="2445" width="10.125" customWidth="1"/>
    <col min="2446" max="2446" width="7" customWidth="1"/>
    <col min="2447" max="2447" width="9.75" customWidth="1"/>
    <col min="2448" max="2448" width="9.375" customWidth="1"/>
    <col min="2449" max="2449" width="8.5" customWidth="1"/>
    <col min="2450" max="2452" width="3.625" customWidth="1"/>
    <col min="2453" max="2453" width="13" customWidth="1"/>
    <col min="2454" max="2454" width="7.625" customWidth="1"/>
    <col min="2455" max="2502" width="3.625" customWidth="1"/>
    <col min="2503" max="2647" width="9" customWidth="1"/>
    <col min="2648" max="2651" width="3.375" customWidth="1"/>
    <col min="2652" max="2652" width="7.875" customWidth="1"/>
    <col min="2653" max="2653" width="15.125" bestFit="1" customWidth="1"/>
    <col min="2654" max="2654" width="15.125" customWidth="1"/>
    <col min="2655" max="2679" width="3.5" customWidth="1"/>
    <col min="2680" max="2680" width="5.125" customWidth="1"/>
    <col min="2681" max="2682" width="3.625" customWidth="1"/>
    <col min="2683" max="2688" width="12.125" customWidth="1"/>
    <col min="2689" max="2689" width="13.625" customWidth="1"/>
    <col min="2690" max="2695" width="12.125" customWidth="1"/>
    <col min="2696" max="2696" width="9.5" customWidth="1"/>
    <col min="2697" max="2697" width="8.375" customWidth="1"/>
    <col min="2698" max="2698" width="5.5" customWidth="1"/>
    <col min="2699" max="2699" width="3.625" customWidth="1"/>
    <col min="2700" max="2700" width="7.75" customWidth="1"/>
    <col min="2701" max="2701" width="10.125" customWidth="1"/>
    <col min="2702" max="2702" width="7" customWidth="1"/>
    <col min="2703" max="2703" width="9.75" customWidth="1"/>
    <col min="2704" max="2704" width="9.375" customWidth="1"/>
    <col min="2705" max="2705" width="8.5" customWidth="1"/>
    <col min="2706" max="2708" width="3.625" customWidth="1"/>
    <col min="2709" max="2709" width="13" customWidth="1"/>
    <col min="2710" max="2710" width="7.625" customWidth="1"/>
    <col min="2711" max="2758" width="3.625" customWidth="1"/>
    <col min="2759" max="2903" width="9" customWidth="1"/>
    <col min="2904" max="2907" width="3.375" customWidth="1"/>
    <col min="2908" max="2908" width="7.875" customWidth="1"/>
    <col min="2909" max="2909" width="15.125" bestFit="1" customWidth="1"/>
    <col min="2910" max="2910" width="15.125" customWidth="1"/>
    <col min="2911" max="2935" width="3.5" customWidth="1"/>
    <col min="2936" max="2936" width="5.125" customWidth="1"/>
    <col min="2937" max="2938" width="3.625" customWidth="1"/>
    <col min="2939" max="2944" width="12.125" customWidth="1"/>
    <col min="2945" max="2945" width="13.625" customWidth="1"/>
    <col min="2946" max="2951" width="12.125" customWidth="1"/>
    <col min="2952" max="2952" width="9.5" customWidth="1"/>
    <col min="2953" max="2953" width="8.375" customWidth="1"/>
    <col min="2954" max="2954" width="5.5" customWidth="1"/>
    <col min="2955" max="2955" width="3.625" customWidth="1"/>
    <col min="2956" max="2956" width="7.75" customWidth="1"/>
    <col min="2957" max="2957" width="10.125" customWidth="1"/>
    <col min="2958" max="2958" width="7" customWidth="1"/>
    <col min="2959" max="2959" width="9.75" customWidth="1"/>
    <col min="2960" max="2960" width="9.375" customWidth="1"/>
    <col min="2961" max="2961" width="8.5" customWidth="1"/>
    <col min="2962" max="2964" width="3.625" customWidth="1"/>
    <col min="2965" max="2965" width="13" customWidth="1"/>
    <col min="2966" max="2966" width="7.625" customWidth="1"/>
    <col min="2967" max="3014" width="3.625" customWidth="1"/>
    <col min="3015" max="3159" width="9" customWidth="1"/>
    <col min="3160" max="3163" width="3.375" customWidth="1"/>
    <col min="3164" max="3164" width="7.875" customWidth="1"/>
    <col min="3165" max="3165" width="15.125" bestFit="1" customWidth="1"/>
    <col min="3166" max="3166" width="15.125" customWidth="1"/>
    <col min="3167" max="3191" width="3.5" customWidth="1"/>
    <col min="3192" max="3192" width="5.125" customWidth="1"/>
    <col min="3193" max="3194" width="3.625" customWidth="1"/>
    <col min="3195" max="3200" width="12.125" customWidth="1"/>
    <col min="3201" max="3201" width="13.625" customWidth="1"/>
    <col min="3202" max="3207" width="12.125" customWidth="1"/>
    <col min="3208" max="3208" width="9.5" customWidth="1"/>
    <col min="3209" max="3209" width="8.375" customWidth="1"/>
    <col min="3210" max="3210" width="5.5" customWidth="1"/>
    <col min="3211" max="3211" width="3.625" customWidth="1"/>
    <col min="3212" max="3212" width="7.75" customWidth="1"/>
    <col min="3213" max="3213" width="10.125" customWidth="1"/>
    <col min="3214" max="3214" width="7" customWidth="1"/>
    <col min="3215" max="3215" width="9.75" customWidth="1"/>
    <col min="3216" max="3216" width="9.375" customWidth="1"/>
    <col min="3217" max="3217" width="8.5" customWidth="1"/>
    <col min="3218" max="3220" width="3.625" customWidth="1"/>
    <col min="3221" max="3221" width="13" customWidth="1"/>
    <col min="3222" max="3222" width="7.625" customWidth="1"/>
    <col min="3223" max="3270" width="3.625" customWidth="1"/>
    <col min="3271" max="3415" width="9" customWidth="1"/>
    <col min="3416" max="3419" width="3.375" customWidth="1"/>
    <col min="3420" max="3420" width="7.875" customWidth="1"/>
    <col min="3421" max="3421" width="15.125" bestFit="1" customWidth="1"/>
    <col min="3422" max="3422" width="15.125" customWidth="1"/>
    <col min="3423" max="3447" width="3.5" customWidth="1"/>
    <col min="3448" max="3448" width="5.125" customWidth="1"/>
    <col min="3449" max="3450" width="3.625" customWidth="1"/>
    <col min="3451" max="3456" width="12.125" customWidth="1"/>
    <col min="3457" max="3457" width="13.625" customWidth="1"/>
    <col min="3458" max="3463" width="12.125" customWidth="1"/>
    <col min="3464" max="3464" width="9.5" customWidth="1"/>
    <col min="3465" max="3465" width="8.375" customWidth="1"/>
    <col min="3466" max="3466" width="5.5" customWidth="1"/>
    <col min="3467" max="3467" width="3.625" customWidth="1"/>
    <col min="3468" max="3468" width="7.75" customWidth="1"/>
    <col min="3469" max="3469" width="10.125" customWidth="1"/>
    <col min="3470" max="3470" width="7" customWidth="1"/>
    <col min="3471" max="3471" width="9.75" customWidth="1"/>
    <col min="3472" max="3472" width="9.375" customWidth="1"/>
    <col min="3473" max="3473" width="8.5" customWidth="1"/>
    <col min="3474" max="3476" width="3.625" customWidth="1"/>
    <col min="3477" max="3477" width="13" customWidth="1"/>
    <col min="3478" max="3478" width="7.625" customWidth="1"/>
    <col min="3479" max="3526" width="3.625" customWidth="1"/>
    <col min="3527" max="3671" width="9" customWidth="1"/>
    <col min="3672" max="3675" width="3.375" customWidth="1"/>
    <col min="3676" max="3676" width="7.875" customWidth="1"/>
    <col min="3677" max="3677" width="15.125" bestFit="1" customWidth="1"/>
    <col min="3678" max="3678" width="15.125" customWidth="1"/>
    <col min="3679" max="3703" width="3.5" customWidth="1"/>
    <col min="3704" max="3704" width="5.125" customWidth="1"/>
    <col min="3705" max="3706" width="3.625" customWidth="1"/>
    <col min="3707" max="3712" width="12.125" customWidth="1"/>
    <col min="3713" max="3713" width="13.625" customWidth="1"/>
    <col min="3714" max="3719" width="12.125" customWidth="1"/>
    <col min="3720" max="3720" width="9.5" customWidth="1"/>
    <col min="3721" max="3721" width="8.375" customWidth="1"/>
    <col min="3722" max="3722" width="5.5" customWidth="1"/>
    <col min="3723" max="3723" width="3.625" customWidth="1"/>
    <col min="3724" max="3724" width="7.75" customWidth="1"/>
    <col min="3725" max="3725" width="10.125" customWidth="1"/>
    <col min="3726" max="3726" width="7" customWidth="1"/>
    <col min="3727" max="3727" width="9.75" customWidth="1"/>
    <col min="3728" max="3728" width="9.375" customWidth="1"/>
    <col min="3729" max="3729" width="8.5" customWidth="1"/>
    <col min="3730" max="3732" width="3.625" customWidth="1"/>
    <col min="3733" max="3733" width="13" customWidth="1"/>
    <col min="3734" max="3734" width="7.625" customWidth="1"/>
    <col min="3735" max="3782" width="3.625" customWidth="1"/>
    <col min="3783" max="3927" width="9" customWidth="1"/>
    <col min="3928" max="3931" width="3.375" customWidth="1"/>
    <col min="3932" max="3932" width="7.875" customWidth="1"/>
    <col min="3933" max="3933" width="15.125" bestFit="1" customWidth="1"/>
    <col min="3934" max="3934" width="15.125" customWidth="1"/>
    <col min="3935" max="3959" width="3.5" customWidth="1"/>
    <col min="3960" max="3960" width="5.125" customWidth="1"/>
    <col min="3961" max="3962" width="3.625" customWidth="1"/>
    <col min="3963" max="3968" width="12.125" customWidth="1"/>
    <col min="3969" max="3969" width="13.625" customWidth="1"/>
    <col min="3970" max="3975" width="12.125" customWidth="1"/>
    <col min="3976" max="3976" width="9.5" customWidth="1"/>
    <col min="3977" max="3977" width="8.375" customWidth="1"/>
    <col min="3978" max="3978" width="5.5" customWidth="1"/>
    <col min="3979" max="3979" width="3.625" customWidth="1"/>
    <col min="3980" max="3980" width="7.75" customWidth="1"/>
    <col min="3981" max="3981" width="10.125" customWidth="1"/>
    <col min="3982" max="3982" width="7" customWidth="1"/>
    <col min="3983" max="3983" width="9.75" customWidth="1"/>
    <col min="3984" max="3984" width="9.375" customWidth="1"/>
    <col min="3985" max="3985" width="8.5" customWidth="1"/>
    <col min="3986" max="3988" width="3.625" customWidth="1"/>
    <col min="3989" max="3989" width="13" customWidth="1"/>
    <col min="3990" max="3990" width="7.625" customWidth="1"/>
    <col min="3991" max="4038" width="3.625" customWidth="1"/>
    <col min="4039" max="4183" width="9" customWidth="1"/>
    <col min="4184" max="4187" width="3.375" customWidth="1"/>
    <col min="4188" max="4188" width="7.875" customWidth="1"/>
    <col min="4189" max="4189" width="15.125" bestFit="1" customWidth="1"/>
    <col min="4190" max="4190" width="15.125" customWidth="1"/>
    <col min="4191" max="4215" width="3.5" customWidth="1"/>
    <col min="4216" max="4216" width="5.125" customWidth="1"/>
    <col min="4217" max="4218" width="3.625" customWidth="1"/>
    <col min="4219" max="4224" width="12.125" customWidth="1"/>
    <col min="4225" max="4225" width="13.625" customWidth="1"/>
    <col min="4226" max="4231" width="12.125" customWidth="1"/>
    <col min="4232" max="4232" width="9.5" customWidth="1"/>
    <col min="4233" max="4233" width="8.375" customWidth="1"/>
    <col min="4234" max="4234" width="5.5" customWidth="1"/>
    <col min="4235" max="4235" width="3.625" customWidth="1"/>
    <col min="4236" max="4236" width="7.75" customWidth="1"/>
    <col min="4237" max="4237" width="10.125" customWidth="1"/>
    <col min="4238" max="4238" width="7" customWidth="1"/>
    <col min="4239" max="4239" width="9.75" customWidth="1"/>
    <col min="4240" max="4240" width="9.375" customWidth="1"/>
    <col min="4241" max="4241" width="8.5" customWidth="1"/>
    <col min="4242" max="4244" width="3.625" customWidth="1"/>
    <col min="4245" max="4245" width="13" customWidth="1"/>
    <col min="4246" max="4246" width="7.625" customWidth="1"/>
    <col min="4247" max="4294" width="3.625" customWidth="1"/>
    <col min="4295" max="4439" width="9" customWidth="1"/>
    <col min="4440" max="4443" width="3.375" customWidth="1"/>
    <col min="4444" max="4444" width="7.875" customWidth="1"/>
    <col min="4445" max="4445" width="15.125" bestFit="1" customWidth="1"/>
    <col min="4446" max="4446" width="15.125" customWidth="1"/>
    <col min="4447" max="4471" width="3.5" customWidth="1"/>
    <col min="4472" max="4472" width="5.125" customWidth="1"/>
    <col min="4473" max="4474" width="3.625" customWidth="1"/>
    <col min="4475" max="4480" width="12.125" customWidth="1"/>
    <col min="4481" max="4481" width="13.625" customWidth="1"/>
    <col min="4482" max="4487" width="12.125" customWidth="1"/>
    <col min="4488" max="4488" width="9.5" customWidth="1"/>
    <col min="4489" max="4489" width="8.375" customWidth="1"/>
    <col min="4490" max="4490" width="5.5" customWidth="1"/>
    <col min="4491" max="4491" width="3.625" customWidth="1"/>
    <col min="4492" max="4492" width="7.75" customWidth="1"/>
    <col min="4493" max="4493" width="10.125" customWidth="1"/>
    <col min="4494" max="4494" width="7" customWidth="1"/>
    <col min="4495" max="4495" width="9.75" customWidth="1"/>
    <col min="4496" max="4496" width="9.375" customWidth="1"/>
    <col min="4497" max="4497" width="8.5" customWidth="1"/>
    <col min="4498" max="4500" width="3.625" customWidth="1"/>
    <col min="4501" max="4501" width="13" customWidth="1"/>
    <col min="4502" max="4502" width="7.625" customWidth="1"/>
    <col min="4503" max="4550" width="3.625" customWidth="1"/>
    <col min="4551" max="4695" width="9" customWidth="1"/>
    <col min="4696" max="4699" width="3.375" customWidth="1"/>
    <col min="4700" max="4700" width="7.875" customWidth="1"/>
    <col min="4701" max="4701" width="15.125" bestFit="1" customWidth="1"/>
    <col min="4702" max="4702" width="15.125" customWidth="1"/>
    <col min="4703" max="4727" width="3.5" customWidth="1"/>
    <col min="4728" max="4728" width="5.125" customWidth="1"/>
    <col min="4729" max="4730" width="3.625" customWidth="1"/>
    <col min="4731" max="4736" width="12.125" customWidth="1"/>
    <col min="4737" max="4737" width="13.625" customWidth="1"/>
    <col min="4738" max="4743" width="12.125" customWidth="1"/>
    <col min="4744" max="4744" width="9.5" customWidth="1"/>
    <col min="4745" max="4745" width="8.375" customWidth="1"/>
    <col min="4746" max="4746" width="5.5" customWidth="1"/>
    <col min="4747" max="4747" width="3.625" customWidth="1"/>
    <col min="4748" max="4748" width="7.75" customWidth="1"/>
    <col min="4749" max="4749" width="10.125" customWidth="1"/>
    <col min="4750" max="4750" width="7" customWidth="1"/>
    <col min="4751" max="4751" width="9.75" customWidth="1"/>
    <col min="4752" max="4752" width="9.375" customWidth="1"/>
    <col min="4753" max="4753" width="8.5" customWidth="1"/>
    <col min="4754" max="4756" width="3.625" customWidth="1"/>
    <col min="4757" max="4757" width="13" customWidth="1"/>
    <col min="4758" max="4758" width="7.625" customWidth="1"/>
    <col min="4759" max="4806" width="3.625" customWidth="1"/>
    <col min="4807" max="4951" width="9" customWidth="1"/>
    <col min="4952" max="4955" width="3.375" customWidth="1"/>
    <col min="4956" max="4956" width="7.875" customWidth="1"/>
    <col min="4957" max="4957" width="15.125" bestFit="1" customWidth="1"/>
    <col min="4958" max="4958" width="15.125" customWidth="1"/>
    <col min="4959" max="4983" width="3.5" customWidth="1"/>
    <col min="4984" max="4984" width="5.125" customWidth="1"/>
    <col min="4985" max="4986" width="3.625" customWidth="1"/>
    <col min="4987" max="4992" width="12.125" customWidth="1"/>
    <col min="4993" max="4993" width="13.625" customWidth="1"/>
    <col min="4994" max="4999" width="12.125" customWidth="1"/>
    <col min="5000" max="5000" width="9.5" customWidth="1"/>
    <col min="5001" max="5001" width="8.375" customWidth="1"/>
    <col min="5002" max="5002" width="5.5" customWidth="1"/>
    <col min="5003" max="5003" width="3.625" customWidth="1"/>
    <col min="5004" max="5004" width="7.75" customWidth="1"/>
    <col min="5005" max="5005" width="10.125" customWidth="1"/>
    <col min="5006" max="5006" width="7" customWidth="1"/>
    <col min="5007" max="5007" width="9.75" customWidth="1"/>
    <col min="5008" max="5008" width="9.375" customWidth="1"/>
    <col min="5009" max="5009" width="8.5" customWidth="1"/>
    <col min="5010" max="5012" width="3.625" customWidth="1"/>
    <col min="5013" max="5013" width="13" customWidth="1"/>
    <col min="5014" max="5014" width="7.625" customWidth="1"/>
    <col min="5015" max="5062" width="3.625" customWidth="1"/>
    <col min="5063" max="5207" width="9" customWidth="1"/>
    <col min="5208" max="5211" width="3.375" customWidth="1"/>
    <col min="5212" max="5212" width="7.875" customWidth="1"/>
    <col min="5213" max="5213" width="15.125" bestFit="1" customWidth="1"/>
    <col min="5214" max="5214" width="15.125" customWidth="1"/>
    <col min="5215" max="5239" width="3.5" customWidth="1"/>
    <col min="5240" max="5240" width="5.125" customWidth="1"/>
    <col min="5241" max="5242" width="3.625" customWidth="1"/>
    <col min="5243" max="5248" width="12.125" customWidth="1"/>
    <col min="5249" max="5249" width="13.625" customWidth="1"/>
    <col min="5250" max="5255" width="12.125" customWidth="1"/>
    <col min="5256" max="5256" width="9.5" customWidth="1"/>
    <col min="5257" max="5257" width="8.375" customWidth="1"/>
    <col min="5258" max="5258" width="5.5" customWidth="1"/>
    <col min="5259" max="5259" width="3.625" customWidth="1"/>
    <col min="5260" max="5260" width="7.75" customWidth="1"/>
    <col min="5261" max="5261" width="10.125" customWidth="1"/>
    <col min="5262" max="5262" width="7" customWidth="1"/>
    <col min="5263" max="5263" width="9.75" customWidth="1"/>
    <col min="5264" max="5264" width="9.375" customWidth="1"/>
    <col min="5265" max="5265" width="8.5" customWidth="1"/>
    <col min="5266" max="5268" width="3.625" customWidth="1"/>
    <col min="5269" max="5269" width="13" customWidth="1"/>
    <col min="5270" max="5270" width="7.625" customWidth="1"/>
    <col min="5271" max="5318" width="3.625" customWidth="1"/>
    <col min="5319" max="5463" width="9" customWidth="1"/>
    <col min="5464" max="5467" width="3.375" customWidth="1"/>
    <col min="5468" max="5468" width="7.875" customWidth="1"/>
    <col min="5469" max="5469" width="15.125" bestFit="1" customWidth="1"/>
    <col min="5470" max="5470" width="15.125" customWidth="1"/>
    <col min="5471" max="5495" width="3.5" customWidth="1"/>
    <col min="5496" max="5496" width="5.125" customWidth="1"/>
    <col min="5497" max="5498" width="3.625" customWidth="1"/>
    <col min="5499" max="5504" width="12.125" customWidth="1"/>
    <col min="5505" max="5505" width="13.625" customWidth="1"/>
    <col min="5506" max="5511" width="12.125" customWidth="1"/>
    <col min="5512" max="5512" width="9.5" customWidth="1"/>
    <col min="5513" max="5513" width="8.375" customWidth="1"/>
    <col min="5514" max="5514" width="5.5" customWidth="1"/>
    <col min="5515" max="5515" width="3.625" customWidth="1"/>
    <col min="5516" max="5516" width="7.75" customWidth="1"/>
    <col min="5517" max="5517" width="10.125" customWidth="1"/>
    <col min="5518" max="5518" width="7" customWidth="1"/>
    <col min="5519" max="5519" width="9.75" customWidth="1"/>
    <col min="5520" max="5520" width="9.375" customWidth="1"/>
    <col min="5521" max="5521" width="8.5" customWidth="1"/>
    <col min="5522" max="5524" width="3.625" customWidth="1"/>
    <col min="5525" max="5525" width="13" customWidth="1"/>
    <col min="5526" max="5526" width="7.625" customWidth="1"/>
    <col min="5527" max="5574" width="3.625" customWidth="1"/>
    <col min="5575" max="5719" width="9" customWidth="1"/>
    <col min="5720" max="5723" width="3.375" customWidth="1"/>
    <col min="5724" max="5724" width="7.875" customWidth="1"/>
    <col min="5725" max="5725" width="15.125" bestFit="1" customWidth="1"/>
    <col min="5726" max="5726" width="15.125" customWidth="1"/>
    <col min="5727" max="5751" width="3.5" customWidth="1"/>
    <col min="5752" max="5752" width="5.125" customWidth="1"/>
    <col min="5753" max="5754" width="3.625" customWidth="1"/>
    <col min="5755" max="5760" width="12.125" customWidth="1"/>
    <col min="5761" max="5761" width="13.625" customWidth="1"/>
    <col min="5762" max="5767" width="12.125" customWidth="1"/>
    <col min="5768" max="5768" width="9.5" customWidth="1"/>
    <col min="5769" max="5769" width="8.375" customWidth="1"/>
    <col min="5770" max="5770" width="5.5" customWidth="1"/>
    <col min="5771" max="5771" width="3.625" customWidth="1"/>
    <col min="5772" max="5772" width="7.75" customWidth="1"/>
    <col min="5773" max="5773" width="10.125" customWidth="1"/>
    <col min="5774" max="5774" width="7" customWidth="1"/>
    <col min="5775" max="5775" width="9.75" customWidth="1"/>
    <col min="5776" max="5776" width="9.375" customWidth="1"/>
    <col min="5777" max="5777" width="8.5" customWidth="1"/>
    <col min="5778" max="5780" width="3.625" customWidth="1"/>
    <col min="5781" max="5781" width="13" customWidth="1"/>
    <col min="5782" max="5782" width="7.625" customWidth="1"/>
    <col min="5783" max="5830" width="3.625" customWidth="1"/>
    <col min="5831" max="5975" width="9" customWidth="1"/>
    <col min="5976" max="5979" width="3.375" customWidth="1"/>
    <col min="5980" max="5980" width="7.875" customWidth="1"/>
    <col min="5981" max="5981" width="15.125" bestFit="1" customWidth="1"/>
    <col min="5982" max="5982" width="15.125" customWidth="1"/>
    <col min="5983" max="6007" width="3.5" customWidth="1"/>
    <col min="6008" max="6008" width="5.125" customWidth="1"/>
    <col min="6009" max="6010" width="3.625" customWidth="1"/>
    <col min="6011" max="6016" width="12.125" customWidth="1"/>
    <col min="6017" max="6017" width="13.625" customWidth="1"/>
    <col min="6018" max="6023" width="12.125" customWidth="1"/>
    <col min="6024" max="6024" width="9.5" customWidth="1"/>
    <col min="6025" max="6025" width="8.375" customWidth="1"/>
    <col min="6026" max="6026" width="5.5" customWidth="1"/>
    <col min="6027" max="6027" width="3.625" customWidth="1"/>
    <col min="6028" max="6028" width="7.75" customWidth="1"/>
    <col min="6029" max="6029" width="10.125" customWidth="1"/>
    <col min="6030" max="6030" width="7" customWidth="1"/>
    <col min="6031" max="6031" width="9.75" customWidth="1"/>
    <col min="6032" max="6032" width="9.375" customWidth="1"/>
    <col min="6033" max="6033" width="8.5" customWidth="1"/>
    <col min="6034" max="6036" width="3.625" customWidth="1"/>
    <col min="6037" max="6037" width="13" customWidth="1"/>
    <col min="6038" max="6038" width="7.625" customWidth="1"/>
    <col min="6039" max="6086" width="3.625" customWidth="1"/>
    <col min="6087" max="6231" width="9" customWidth="1"/>
    <col min="6232" max="6235" width="3.375" customWidth="1"/>
    <col min="6236" max="6236" width="7.875" customWidth="1"/>
    <col min="6237" max="6237" width="15.125" bestFit="1" customWidth="1"/>
    <col min="6238" max="6238" width="15.125" customWidth="1"/>
    <col min="6239" max="6263" width="3.5" customWidth="1"/>
    <col min="6264" max="6264" width="5.125" customWidth="1"/>
    <col min="6265" max="6266" width="3.625" customWidth="1"/>
    <col min="6267" max="6272" width="12.125" customWidth="1"/>
    <col min="6273" max="6273" width="13.625" customWidth="1"/>
    <col min="6274" max="6279" width="12.125" customWidth="1"/>
    <col min="6280" max="6280" width="9.5" customWidth="1"/>
    <col min="6281" max="6281" width="8.375" customWidth="1"/>
    <col min="6282" max="6282" width="5.5" customWidth="1"/>
    <col min="6283" max="6283" width="3.625" customWidth="1"/>
    <col min="6284" max="6284" width="7.75" customWidth="1"/>
    <col min="6285" max="6285" width="10.125" customWidth="1"/>
    <col min="6286" max="6286" width="7" customWidth="1"/>
    <col min="6287" max="6287" width="9.75" customWidth="1"/>
    <col min="6288" max="6288" width="9.375" customWidth="1"/>
    <col min="6289" max="6289" width="8.5" customWidth="1"/>
    <col min="6290" max="6292" width="3.625" customWidth="1"/>
    <col min="6293" max="6293" width="13" customWidth="1"/>
    <col min="6294" max="6294" width="7.625" customWidth="1"/>
    <col min="6295" max="6342" width="3.625" customWidth="1"/>
    <col min="6343" max="6487" width="9" customWidth="1"/>
    <col min="6488" max="6491" width="3.375" customWidth="1"/>
    <col min="6492" max="6492" width="7.875" customWidth="1"/>
    <col min="6493" max="6493" width="15.125" bestFit="1" customWidth="1"/>
    <col min="6494" max="6494" width="15.125" customWidth="1"/>
    <col min="6495" max="6519" width="3.5" customWidth="1"/>
    <col min="6520" max="6520" width="5.125" customWidth="1"/>
    <col min="6521" max="6522" width="3.625" customWidth="1"/>
    <col min="6523" max="6528" width="12.125" customWidth="1"/>
    <col min="6529" max="6529" width="13.625" customWidth="1"/>
    <col min="6530" max="6535" width="12.125" customWidth="1"/>
    <col min="6536" max="6536" width="9.5" customWidth="1"/>
    <col min="6537" max="6537" width="8.375" customWidth="1"/>
    <col min="6538" max="6538" width="5.5" customWidth="1"/>
    <col min="6539" max="6539" width="3.625" customWidth="1"/>
    <col min="6540" max="6540" width="7.75" customWidth="1"/>
    <col min="6541" max="6541" width="10.125" customWidth="1"/>
    <col min="6542" max="6542" width="7" customWidth="1"/>
    <col min="6543" max="6543" width="9.75" customWidth="1"/>
    <col min="6544" max="6544" width="9.375" customWidth="1"/>
    <col min="6545" max="6545" width="8.5" customWidth="1"/>
    <col min="6546" max="6548" width="3.625" customWidth="1"/>
    <col min="6549" max="6549" width="13" customWidth="1"/>
    <col min="6550" max="6550" width="7.625" customWidth="1"/>
    <col min="6551" max="6598" width="3.625" customWidth="1"/>
    <col min="6599" max="6743" width="9" customWidth="1"/>
    <col min="6744" max="6747" width="3.375" customWidth="1"/>
    <col min="6748" max="6748" width="7.875" customWidth="1"/>
    <col min="6749" max="6749" width="15.125" bestFit="1" customWidth="1"/>
    <col min="6750" max="6750" width="15.125" customWidth="1"/>
    <col min="6751" max="6775" width="3.5" customWidth="1"/>
    <col min="6776" max="6776" width="5.125" customWidth="1"/>
    <col min="6777" max="6778" width="3.625" customWidth="1"/>
    <col min="6779" max="6784" width="12.125" customWidth="1"/>
    <col min="6785" max="6785" width="13.625" customWidth="1"/>
    <col min="6786" max="6791" width="12.125" customWidth="1"/>
    <col min="6792" max="6792" width="9.5" customWidth="1"/>
    <col min="6793" max="6793" width="8.375" customWidth="1"/>
    <col min="6794" max="6794" width="5.5" customWidth="1"/>
    <col min="6795" max="6795" width="3.625" customWidth="1"/>
    <col min="6796" max="6796" width="7.75" customWidth="1"/>
    <col min="6797" max="6797" width="10.125" customWidth="1"/>
    <col min="6798" max="6798" width="7" customWidth="1"/>
    <col min="6799" max="6799" width="9.75" customWidth="1"/>
    <col min="6800" max="6800" width="9.375" customWidth="1"/>
    <col min="6801" max="6801" width="8.5" customWidth="1"/>
    <col min="6802" max="6804" width="3.625" customWidth="1"/>
    <col min="6805" max="6805" width="13" customWidth="1"/>
    <col min="6806" max="6806" width="7.625" customWidth="1"/>
    <col min="6807" max="6854" width="3.625" customWidth="1"/>
    <col min="6855" max="6999" width="9" customWidth="1"/>
    <col min="7000" max="7003" width="3.375" customWidth="1"/>
    <col min="7004" max="7004" width="7.875" customWidth="1"/>
    <col min="7005" max="7005" width="15.125" bestFit="1" customWidth="1"/>
    <col min="7006" max="7006" width="15.125" customWidth="1"/>
    <col min="7007" max="7031" width="3.5" customWidth="1"/>
    <col min="7032" max="7032" width="5.125" customWidth="1"/>
    <col min="7033" max="7034" width="3.625" customWidth="1"/>
    <col min="7035" max="7040" width="12.125" customWidth="1"/>
    <col min="7041" max="7041" width="13.625" customWidth="1"/>
    <col min="7042" max="7047" width="12.125" customWidth="1"/>
    <col min="7048" max="7048" width="9.5" customWidth="1"/>
    <col min="7049" max="7049" width="8.375" customWidth="1"/>
    <col min="7050" max="7050" width="5.5" customWidth="1"/>
    <col min="7051" max="7051" width="3.625" customWidth="1"/>
    <col min="7052" max="7052" width="7.75" customWidth="1"/>
    <col min="7053" max="7053" width="10.125" customWidth="1"/>
    <col min="7054" max="7054" width="7" customWidth="1"/>
    <col min="7055" max="7055" width="9.75" customWidth="1"/>
    <col min="7056" max="7056" width="9.375" customWidth="1"/>
    <col min="7057" max="7057" width="8.5" customWidth="1"/>
    <col min="7058" max="7060" width="3.625" customWidth="1"/>
    <col min="7061" max="7061" width="13" customWidth="1"/>
    <col min="7062" max="7062" width="7.625" customWidth="1"/>
    <col min="7063" max="7110" width="3.625" customWidth="1"/>
    <col min="7111" max="7255" width="9" customWidth="1"/>
    <col min="7256" max="7259" width="3.375" customWidth="1"/>
    <col min="7260" max="7260" width="7.875" customWidth="1"/>
    <col min="7261" max="7261" width="15.125" bestFit="1" customWidth="1"/>
    <col min="7262" max="7262" width="15.125" customWidth="1"/>
    <col min="7263" max="7287" width="3.5" customWidth="1"/>
    <col min="7288" max="7288" width="5.125" customWidth="1"/>
    <col min="7289" max="7290" width="3.625" customWidth="1"/>
    <col min="7291" max="7296" width="12.125" customWidth="1"/>
    <col min="7297" max="7297" width="13.625" customWidth="1"/>
    <col min="7298" max="7303" width="12.125" customWidth="1"/>
    <col min="7304" max="7304" width="9.5" customWidth="1"/>
    <col min="7305" max="7305" width="8.375" customWidth="1"/>
    <col min="7306" max="7306" width="5.5" customWidth="1"/>
    <col min="7307" max="7307" width="3.625" customWidth="1"/>
    <col min="7308" max="7308" width="7.75" customWidth="1"/>
    <col min="7309" max="7309" width="10.125" customWidth="1"/>
    <col min="7310" max="7310" width="7" customWidth="1"/>
    <col min="7311" max="7311" width="9.75" customWidth="1"/>
    <col min="7312" max="7312" width="9.375" customWidth="1"/>
    <col min="7313" max="7313" width="8.5" customWidth="1"/>
    <col min="7314" max="7316" width="3.625" customWidth="1"/>
    <col min="7317" max="7317" width="13" customWidth="1"/>
    <col min="7318" max="7318" width="7.625" customWidth="1"/>
    <col min="7319" max="7366" width="3.625" customWidth="1"/>
    <col min="7367" max="7511" width="9" customWidth="1"/>
    <col min="7512" max="7515" width="3.375" customWidth="1"/>
    <col min="7516" max="7516" width="7.875" customWidth="1"/>
    <col min="7517" max="7517" width="15.125" bestFit="1" customWidth="1"/>
    <col min="7518" max="7518" width="15.125" customWidth="1"/>
    <col min="7519" max="7543" width="3.5" customWidth="1"/>
    <col min="7544" max="7544" width="5.125" customWidth="1"/>
    <col min="7545" max="7546" width="3.625" customWidth="1"/>
    <col min="7547" max="7552" width="12.125" customWidth="1"/>
    <col min="7553" max="7553" width="13.625" customWidth="1"/>
    <col min="7554" max="7559" width="12.125" customWidth="1"/>
    <col min="7560" max="7560" width="9.5" customWidth="1"/>
    <col min="7561" max="7561" width="8.375" customWidth="1"/>
    <col min="7562" max="7562" width="5.5" customWidth="1"/>
    <col min="7563" max="7563" width="3.625" customWidth="1"/>
    <col min="7564" max="7564" width="7.75" customWidth="1"/>
    <col min="7565" max="7565" width="10.125" customWidth="1"/>
    <col min="7566" max="7566" width="7" customWidth="1"/>
    <col min="7567" max="7567" width="9.75" customWidth="1"/>
    <col min="7568" max="7568" width="9.375" customWidth="1"/>
    <col min="7569" max="7569" width="8.5" customWidth="1"/>
    <col min="7570" max="7572" width="3.625" customWidth="1"/>
    <col min="7573" max="7573" width="13" customWidth="1"/>
    <col min="7574" max="7574" width="7.625" customWidth="1"/>
    <col min="7575" max="7622" width="3.625" customWidth="1"/>
    <col min="7623" max="7767" width="9" customWidth="1"/>
    <col min="7768" max="7771" width="3.375" customWidth="1"/>
    <col min="7772" max="7772" width="7.875" customWidth="1"/>
    <col min="7773" max="7773" width="15.125" bestFit="1" customWidth="1"/>
    <col min="7774" max="7774" width="15.125" customWidth="1"/>
    <col min="7775" max="7799" width="3.5" customWidth="1"/>
    <col min="7800" max="7800" width="5.125" customWidth="1"/>
    <col min="7801" max="7802" width="3.625" customWidth="1"/>
    <col min="7803" max="7808" width="12.125" customWidth="1"/>
    <col min="7809" max="7809" width="13.625" customWidth="1"/>
    <col min="7810" max="7815" width="12.125" customWidth="1"/>
    <col min="7816" max="7816" width="9.5" customWidth="1"/>
    <col min="7817" max="7817" width="8.375" customWidth="1"/>
    <col min="7818" max="7818" width="5.5" customWidth="1"/>
    <col min="7819" max="7819" width="3.625" customWidth="1"/>
    <col min="7820" max="7820" width="7.75" customWidth="1"/>
    <col min="7821" max="7821" width="10.125" customWidth="1"/>
    <col min="7822" max="7822" width="7" customWidth="1"/>
    <col min="7823" max="7823" width="9.75" customWidth="1"/>
    <col min="7824" max="7824" width="9.375" customWidth="1"/>
    <col min="7825" max="7825" width="8.5" customWidth="1"/>
    <col min="7826" max="7828" width="3.625" customWidth="1"/>
    <col min="7829" max="7829" width="13" customWidth="1"/>
    <col min="7830" max="7830" width="7.625" customWidth="1"/>
    <col min="7831" max="7878" width="3.625" customWidth="1"/>
    <col min="7879" max="8023" width="9" customWidth="1"/>
    <col min="8024" max="8027" width="3.375" customWidth="1"/>
    <col min="8028" max="8028" width="7.875" customWidth="1"/>
    <col min="8029" max="8029" width="15.125" bestFit="1" customWidth="1"/>
    <col min="8030" max="8030" width="15.125" customWidth="1"/>
    <col min="8031" max="8055" width="3.5" customWidth="1"/>
    <col min="8056" max="8056" width="5.125" customWidth="1"/>
    <col min="8057" max="8058" width="3.625" customWidth="1"/>
    <col min="8059" max="8064" width="12.125" customWidth="1"/>
    <col min="8065" max="8065" width="13.625" customWidth="1"/>
    <col min="8066" max="8071" width="12.125" customWidth="1"/>
    <col min="8072" max="8072" width="9.5" customWidth="1"/>
    <col min="8073" max="8073" width="8.375" customWidth="1"/>
    <col min="8074" max="8074" width="5.5" customWidth="1"/>
    <col min="8075" max="8075" width="3.625" customWidth="1"/>
    <col min="8076" max="8076" width="7.75" customWidth="1"/>
    <col min="8077" max="8077" width="10.125" customWidth="1"/>
    <col min="8078" max="8078" width="7" customWidth="1"/>
    <col min="8079" max="8079" width="9.75" customWidth="1"/>
    <col min="8080" max="8080" width="9.375" customWidth="1"/>
    <col min="8081" max="8081" width="8.5" customWidth="1"/>
    <col min="8082" max="8084" width="3.625" customWidth="1"/>
    <col min="8085" max="8085" width="13" customWidth="1"/>
    <col min="8086" max="8086" width="7.625" customWidth="1"/>
    <col min="8087" max="8134" width="3.625" customWidth="1"/>
    <col min="8135" max="8279" width="9" customWidth="1"/>
    <col min="8280" max="8283" width="3.375" customWidth="1"/>
    <col min="8284" max="8284" width="7.875" customWidth="1"/>
    <col min="8285" max="8285" width="15.125" bestFit="1" customWidth="1"/>
    <col min="8286" max="8286" width="15.125" customWidth="1"/>
    <col min="8287" max="8311" width="3.5" customWidth="1"/>
    <col min="8312" max="8312" width="5.125" customWidth="1"/>
    <col min="8313" max="8314" width="3.625" customWidth="1"/>
    <col min="8315" max="8320" width="12.125" customWidth="1"/>
    <col min="8321" max="8321" width="13.625" customWidth="1"/>
    <col min="8322" max="8327" width="12.125" customWidth="1"/>
    <col min="8328" max="8328" width="9.5" customWidth="1"/>
    <col min="8329" max="8329" width="8.375" customWidth="1"/>
    <col min="8330" max="8330" width="5.5" customWidth="1"/>
    <col min="8331" max="8331" width="3.625" customWidth="1"/>
    <col min="8332" max="8332" width="7.75" customWidth="1"/>
    <col min="8333" max="8333" width="10.125" customWidth="1"/>
    <col min="8334" max="8334" width="7" customWidth="1"/>
    <col min="8335" max="8335" width="9.75" customWidth="1"/>
    <col min="8336" max="8336" width="9.375" customWidth="1"/>
    <col min="8337" max="8337" width="8.5" customWidth="1"/>
    <col min="8338" max="8340" width="3.625" customWidth="1"/>
    <col min="8341" max="8341" width="13" customWidth="1"/>
    <col min="8342" max="8342" width="7.625" customWidth="1"/>
    <col min="8343" max="8390" width="3.625" customWidth="1"/>
    <col min="8391" max="8535" width="9" customWidth="1"/>
    <col min="8536" max="8539" width="3.375" customWidth="1"/>
    <col min="8540" max="8540" width="7.875" customWidth="1"/>
    <col min="8541" max="8541" width="15.125" bestFit="1" customWidth="1"/>
    <col min="8542" max="8542" width="15.125" customWidth="1"/>
    <col min="8543" max="8567" width="3.5" customWidth="1"/>
    <col min="8568" max="8568" width="5.125" customWidth="1"/>
    <col min="8569" max="8570" width="3.625" customWidth="1"/>
    <col min="8571" max="8576" width="12.125" customWidth="1"/>
    <col min="8577" max="8577" width="13.625" customWidth="1"/>
    <col min="8578" max="8583" width="12.125" customWidth="1"/>
    <col min="8584" max="8584" width="9.5" customWidth="1"/>
    <col min="8585" max="8585" width="8.375" customWidth="1"/>
    <col min="8586" max="8586" width="5.5" customWidth="1"/>
    <col min="8587" max="8587" width="3.625" customWidth="1"/>
    <col min="8588" max="8588" width="7.75" customWidth="1"/>
    <col min="8589" max="8589" width="10.125" customWidth="1"/>
    <col min="8590" max="8590" width="7" customWidth="1"/>
    <col min="8591" max="8591" width="9.75" customWidth="1"/>
    <col min="8592" max="8592" width="9.375" customWidth="1"/>
    <col min="8593" max="8593" width="8.5" customWidth="1"/>
    <col min="8594" max="8596" width="3.625" customWidth="1"/>
    <col min="8597" max="8597" width="13" customWidth="1"/>
    <col min="8598" max="8598" width="7.625" customWidth="1"/>
    <col min="8599" max="8646" width="3.625" customWidth="1"/>
    <col min="8647" max="8791" width="9" customWidth="1"/>
    <col min="8792" max="8795" width="3.375" customWidth="1"/>
    <col min="8796" max="8796" width="7.875" customWidth="1"/>
    <col min="8797" max="8797" width="15.125" bestFit="1" customWidth="1"/>
    <col min="8798" max="8798" width="15.125" customWidth="1"/>
    <col min="8799" max="8823" width="3.5" customWidth="1"/>
    <col min="8824" max="8824" width="5.125" customWidth="1"/>
    <col min="8825" max="8826" width="3.625" customWidth="1"/>
    <col min="8827" max="8832" width="12.125" customWidth="1"/>
    <col min="8833" max="8833" width="13.625" customWidth="1"/>
    <col min="8834" max="8839" width="12.125" customWidth="1"/>
    <col min="8840" max="8840" width="9.5" customWidth="1"/>
    <col min="8841" max="8841" width="8.375" customWidth="1"/>
    <col min="8842" max="8842" width="5.5" customWidth="1"/>
    <col min="8843" max="8843" width="3.625" customWidth="1"/>
    <col min="8844" max="8844" width="7.75" customWidth="1"/>
    <col min="8845" max="8845" width="10.125" customWidth="1"/>
    <col min="8846" max="8846" width="7" customWidth="1"/>
    <col min="8847" max="8847" width="9.75" customWidth="1"/>
    <col min="8848" max="8848" width="9.375" customWidth="1"/>
    <col min="8849" max="8849" width="8.5" customWidth="1"/>
    <col min="8850" max="8852" width="3.625" customWidth="1"/>
    <col min="8853" max="8853" width="13" customWidth="1"/>
    <col min="8854" max="8854" width="7.625" customWidth="1"/>
    <col min="8855" max="8902" width="3.625" customWidth="1"/>
    <col min="8903" max="9047" width="9" customWidth="1"/>
    <col min="9048" max="9051" width="3.375" customWidth="1"/>
    <col min="9052" max="9052" width="7.875" customWidth="1"/>
    <col min="9053" max="9053" width="15.125" bestFit="1" customWidth="1"/>
    <col min="9054" max="9054" width="15.125" customWidth="1"/>
    <col min="9055" max="9079" width="3.5" customWidth="1"/>
    <col min="9080" max="9080" width="5.125" customWidth="1"/>
    <col min="9081" max="9082" width="3.625" customWidth="1"/>
    <col min="9083" max="9088" width="12.125" customWidth="1"/>
    <col min="9089" max="9089" width="13.625" customWidth="1"/>
    <col min="9090" max="9095" width="12.125" customWidth="1"/>
    <col min="9096" max="9096" width="9.5" customWidth="1"/>
    <col min="9097" max="9097" width="8.375" customWidth="1"/>
    <col min="9098" max="9098" width="5.5" customWidth="1"/>
    <col min="9099" max="9099" width="3.625" customWidth="1"/>
    <col min="9100" max="9100" width="7.75" customWidth="1"/>
    <col min="9101" max="9101" width="10.125" customWidth="1"/>
    <col min="9102" max="9102" width="7" customWidth="1"/>
    <col min="9103" max="9103" width="9.75" customWidth="1"/>
    <col min="9104" max="9104" width="9.375" customWidth="1"/>
    <col min="9105" max="9105" width="8.5" customWidth="1"/>
    <col min="9106" max="9108" width="3.625" customWidth="1"/>
    <col min="9109" max="9109" width="13" customWidth="1"/>
    <col min="9110" max="9110" width="7.625" customWidth="1"/>
    <col min="9111" max="9158" width="3.625" customWidth="1"/>
    <col min="9159" max="9303" width="9" customWidth="1"/>
    <col min="9304" max="9307" width="3.375" customWidth="1"/>
    <col min="9308" max="9308" width="7.875" customWidth="1"/>
    <col min="9309" max="9309" width="15.125" bestFit="1" customWidth="1"/>
    <col min="9310" max="9310" width="15.125" customWidth="1"/>
    <col min="9311" max="9335" width="3.5" customWidth="1"/>
    <col min="9336" max="9336" width="5.125" customWidth="1"/>
    <col min="9337" max="9338" width="3.625" customWidth="1"/>
    <col min="9339" max="9344" width="12.125" customWidth="1"/>
    <col min="9345" max="9345" width="13.625" customWidth="1"/>
    <col min="9346" max="9351" width="12.125" customWidth="1"/>
    <col min="9352" max="9352" width="9.5" customWidth="1"/>
    <col min="9353" max="9353" width="8.375" customWidth="1"/>
    <col min="9354" max="9354" width="5.5" customWidth="1"/>
    <col min="9355" max="9355" width="3.625" customWidth="1"/>
    <col min="9356" max="9356" width="7.75" customWidth="1"/>
    <col min="9357" max="9357" width="10.125" customWidth="1"/>
    <col min="9358" max="9358" width="7" customWidth="1"/>
    <col min="9359" max="9359" width="9.75" customWidth="1"/>
    <col min="9360" max="9360" width="9.375" customWidth="1"/>
    <col min="9361" max="9361" width="8.5" customWidth="1"/>
    <col min="9362" max="9364" width="3.625" customWidth="1"/>
    <col min="9365" max="9365" width="13" customWidth="1"/>
    <col min="9366" max="9366" width="7.625" customWidth="1"/>
    <col min="9367" max="9414" width="3.625" customWidth="1"/>
    <col min="9415" max="9559" width="9" customWidth="1"/>
    <col min="9560" max="9563" width="3.375" customWidth="1"/>
    <col min="9564" max="9564" width="7.875" customWidth="1"/>
    <col min="9565" max="9565" width="15.125" bestFit="1" customWidth="1"/>
    <col min="9566" max="9566" width="15.125" customWidth="1"/>
    <col min="9567" max="9591" width="3.5" customWidth="1"/>
    <col min="9592" max="9592" width="5.125" customWidth="1"/>
    <col min="9593" max="9594" width="3.625" customWidth="1"/>
    <col min="9595" max="9600" width="12.125" customWidth="1"/>
    <col min="9601" max="9601" width="13.625" customWidth="1"/>
    <col min="9602" max="9607" width="12.125" customWidth="1"/>
    <col min="9608" max="9608" width="9.5" customWidth="1"/>
    <col min="9609" max="9609" width="8.375" customWidth="1"/>
    <col min="9610" max="9610" width="5.5" customWidth="1"/>
    <col min="9611" max="9611" width="3.625" customWidth="1"/>
    <col min="9612" max="9612" width="7.75" customWidth="1"/>
    <col min="9613" max="9613" width="10.125" customWidth="1"/>
    <col min="9614" max="9614" width="7" customWidth="1"/>
    <col min="9615" max="9615" width="9.75" customWidth="1"/>
    <col min="9616" max="9616" width="9.375" customWidth="1"/>
    <col min="9617" max="9617" width="8.5" customWidth="1"/>
    <col min="9618" max="9620" width="3.625" customWidth="1"/>
    <col min="9621" max="9621" width="13" customWidth="1"/>
    <col min="9622" max="9622" width="7.625" customWidth="1"/>
    <col min="9623" max="9670" width="3.625" customWidth="1"/>
    <col min="9671" max="9815" width="9" customWidth="1"/>
    <col min="9816" max="9819" width="3.375" customWidth="1"/>
    <col min="9820" max="9820" width="7.875" customWidth="1"/>
    <col min="9821" max="9821" width="15.125" bestFit="1" customWidth="1"/>
    <col min="9822" max="9822" width="15.125" customWidth="1"/>
    <col min="9823" max="9847" width="3.5" customWidth="1"/>
    <col min="9848" max="9848" width="5.125" customWidth="1"/>
    <col min="9849" max="9850" width="3.625" customWidth="1"/>
    <col min="9851" max="9856" width="12.125" customWidth="1"/>
    <col min="9857" max="9857" width="13.625" customWidth="1"/>
    <col min="9858" max="9863" width="12.125" customWidth="1"/>
    <col min="9864" max="9864" width="9.5" customWidth="1"/>
    <col min="9865" max="9865" width="8.375" customWidth="1"/>
    <col min="9866" max="9866" width="5.5" customWidth="1"/>
    <col min="9867" max="9867" width="3.625" customWidth="1"/>
    <col min="9868" max="9868" width="7.75" customWidth="1"/>
    <col min="9869" max="9869" width="10.125" customWidth="1"/>
    <col min="9870" max="9870" width="7" customWidth="1"/>
    <col min="9871" max="9871" width="9.75" customWidth="1"/>
    <col min="9872" max="9872" width="9.375" customWidth="1"/>
    <col min="9873" max="9873" width="8.5" customWidth="1"/>
    <col min="9874" max="9876" width="3.625" customWidth="1"/>
    <col min="9877" max="9877" width="13" customWidth="1"/>
    <col min="9878" max="9878" width="7.625" customWidth="1"/>
    <col min="9879" max="9926" width="3.625" customWidth="1"/>
    <col min="9927" max="10071" width="9" customWidth="1"/>
    <col min="10072" max="10075" width="3.375" customWidth="1"/>
    <col min="10076" max="10076" width="7.875" customWidth="1"/>
    <col min="10077" max="10077" width="15.125" bestFit="1" customWidth="1"/>
    <col min="10078" max="10078" width="15.125" customWidth="1"/>
    <col min="10079" max="10103" width="3.5" customWidth="1"/>
    <col min="10104" max="10104" width="5.125" customWidth="1"/>
    <col min="10105" max="10106" width="3.625" customWidth="1"/>
    <col min="10107" max="10112" width="12.125" customWidth="1"/>
    <col min="10113" max="10113" width="13.625" customWidth="1"/>
    <col min="10114" max="10119" width="12.125" customWidth="1"/>
    <col min="10120" max="10120" width="9.5" customWidth="1"/>
    <col min="10121" max="10121" width="8.375" customWidth="1"/>
    <col min="10122" max="10122" width="5.5" customWidth="1"/>
    <col min="10123" max="10123" width="3.625" customWidth="1"/>
    <col min="10124" max="10124" width="7.75" customWidth="1"/>
    <col min="10125" max="10125" width="10.125" customWidth="1"/>
    <col min="10126" max="10126" width="7" customWidth="1"/>
    <col min="10127" max="10127" width="9.75" customWidth="1"/>
    <col min="10128" max="10128" width="9.375" customWidth="1"/>
    <col min="10129" max="10129" width="8.5" customWidth="1"/>
    <col min="10130" max="10132" width="3.625" customWidth="1"/>
    <col min="10133" max="10133" width="13" customWidth="1"/>
    <col min="10134" max="10134" width="7.625" customWidth="1"/>
    <col min="10135" max="10182" width="3.625" customWidth="1"/>
    <col min="10183" max="10327" width="9" customWidth="1"/>
    <col min="10328" max="10331" width="3.375" customWidth="1"/>
    <col min="10332" max="10332" width="7.875" customWidth="1"/>
    <col min="10333" max="10333" width="15.125" bestFit="1" customWidth="1"/>
    <col min="10334" max="10334" width="15.125" customWidth="1"/>
    <col min="10335" max="10359" width="3.5" customWidth="1"/>
    <col min="10360" max="10360" width="5.125" customWidth="1"/>
    <col min="10361" max="10362" width="3.625" customWidth="1"/>
    <col min="10363" max="10368" width="12.125" customWidth="1"/>
    <col min="10369" max="10369" width="13.625" customWidth="1"/>
    <col min="10370" max="10375" width="12.125" customWidth="1"/>
    <col min="10376" max="10376" width="9.5" customWidth="1"/>
    <col min="10377" max="10377" width="8.375" customWidth="1"/>
    <col min="10378" max="10378" width="5.5" customWidth="1"/>
    <col min="10379" max="10379" width="3.625" customWidth="1"/>
    <col min="10380" max="10380" width="7.75" customWidth="1"/>
    <col min="10381" max="10381" width="10.125" customWidth="1"/>
    <col min="10382" max="10382" width="7" customWidth="1"/>
    <col min="10383" max="10383" width="9.75" customWidth="1"/>
    <col min="10384" max="10384" width="9.375" customWidth="1"/>
    <col min="10385" max="10385" width="8.5" customWidth="1"/>
    <col min="10386" max="10388" width="3.625" customWidth="1"/>
    <col min="10389" max="10389" width="13" customWidth="1"/>
    <col min="10390" max="10390" width="7.625" customWidth="1"/>
    <col min="10391" max="10438" width="3.625" customWidth="1"/>
    <col min="10439" max="10583" width="9" customWidth="1"/>
    <col min="10584" max="10587" width="3.375" customWidth="1"/>
    <col min="10588" max="10588" width="7.875" customWidth="1"/>
    <col min="10589" max="10589" width="15.125" bestFit="1" customWidth="1"/>
    <col min="10590" max="10590" width="15.125" customWidth="1"/>
    <col min="10591" max="10615" width="3.5" customWidth="1"/>
    <col min="10616" max="10616" width="5.125" customWidth="1"/>
    <col min="10617" max="10618" width="3.625" customWidth="1"/>
    <col min="10619" max="10624" width="12.125" customWidth="1"/>
    <col min="10625" max="10625" width="13.625" customWidth="1"/>
    <col min="10626" max="10631" width="12.125" customWidth="1"/>
    <col min="10632" max="10632" width="9.5" customWidth="1"/>
    <col min="10633" max="10633" width="8.375" customWidth="1"/>
    <col min="10634" max="10634" width="5.5" customWidth="1"/>
    <col min="10635" max="10635" width="3.625" customWidth="1"/>
    <col min="10636" max="10636" width="7.75" customWidth="1"/>
    <col min="10637" max="10637" width="10.125" customWidth="1"/>
    <col min="10638" max="10638" width="7" customWidth="1"/>
    <col min="10639" max="10639" width="9.75" customWidth="1"/>
    <col min="10640" max="10640" width="9.375" customWidth="1"/>
    <col min="10641" max="10641" width="8.5" customWidth="1"/>
    <col min="10642" max="10644" width="3.625" customWidth="1"/>
    <col min="10645" max="10645" width="13" customWidth="1"/>
    <col min="10646" max="10646" width="7.625" customWidth="1"/>
    <col min="10647" max="10694" width="3.625" customWidth="1"/>
    <col min="10695" max="10839" width="9" customWidth="1"/>
    <col min="10840" max="10843" width="3.375" customWidth="1"/>
    <col min="10844" max="10844" width="7.875" customWidth="1"/>
    <col min="10845" max="10845" width="15.125" bestFit="1" customWidth="1"/>
    <col min="10846" max="10846" width="15.125" customWidth="1"/>
    <col min="10847" max="10871" width="3.5" customWidth="1"/>
    <col min="10872" max="10872" width="5.125" customWidth="1"/>
    <col min="10873" max="10874" width="3.625" customWidth="1"/>
    <col min="10875" max="10880" width="12.125" customWidth="1"/>
    <col min="10881" max="10881" width="13.625" customWidth="1"/>
    <col min="10882" max="10887" width="12.125" customWidth="1"/>
    <col min="10888" max="10888" width="9.5" customWidth="1"/>
    <col min="10889" max="10889" width="8.375" customWidth="1"/>
    <col min="10890" max="10890" width="5.5" customWidth="1"/>
    <col min="10891" max="10891" width="3.625" customWidth="1"/>
    <col min="10892" max="10892" width="7.75" customWidth="1"/>
    <col min="10893" max="10893" width="10.125" customWidth="1"/>
    <col min="10894" max="10894" width="7" customWidth="1"/>
    <col min="10895" max="10895" width="9.75" customWidth="1"/>
    <col min="10896" max="10896" width="9.375" customWidth="1"/>
    <col min="10897" max="10897" width="8.5" customWidth="1"/>
    <col min="10898" max="10900" width="3.625" customWidth="1"/>
    <col min="10901" max="10901" width="13" customWidth="1"/>
    <col min="10902" max="10902" width="7.625" customWidth="1"/>
    <col min="10903" max="10950" width="3.625" customWidth="1"/>
    <col min="10951" max="11095" width="9" customWidth="1"/>
    <col min="11096" max="11099" width="3.375" customWidth="1"/>
    <col min="11100" max="11100" width="7.875" customWidth="1"/>
    <col min="11101" max="11101" width="15.125" bestFit="1" customWidth="1"/>
    <col min="11102" max="11102" width="15.125" customWidth="1"/>
    <col min="11103" max="11127" width="3.5" customWidth="1"/>
    <col min="11128" max="11128" width="5.125" customWidth="1"/>
    <col min="11129" max="11130" width="3.625" customWidth="1"/>
    <col min="11131" max="11136" width="12.125" customWidth="1"/>
    <col min="11137" max="11137" width="13.625" customWidth="1"/>
    <col min="11138" max="11143" width="12.125" customWidth="1"/>
    <col min="11144" max="11144" width="9.5" customWidth="1"/>
    <col min="11145" max="11145" width="8.375" customWidth="1"/>
    <col min="11146" max="11146" width="5.5" customWidth="1"/>
    <col min="11147" max="11147" width="3.625" customWidth="1"/>
    <col min="11148" max="11148" width="7.75" customWidth="1"/>
    <col min="11149" max="11149" width="10.125" customWidth="1"/>
    <col min="11150" max="11150" width="7" customWidth="1"/>
    <col min="11151" max="11151" width="9.75" customWidth="1"/>
    <col min="11152" max="11152" width="9.375" customWidth="1"/>
    <col min="11153" max="11153" width="8.5" customWidth="1"/>
    <col min="11154" max="11156" width="3.625" customWidth="1"/>
    <col min="11157" max="11157" width="13" customWidth="1"/>
    <col min="11158" max="11158" width="7.625" customWidth="1"/>
    <col min="11159" max="11206" width="3.625" customWidth="1"/>
    <col min="11207" max="11351" width="9" customWidth="1"/>
    <col min="11352" max="11355" width="3.375" customWidth="1"/>
    <col min="11356" max="11356" width="7.875" customWidth="1"/>
    <col min="11357" max="11357" width="15.125" bestFit="1" customWidth="1"/>
    <col min="11358" max="11358" width="15.125" customWidth="1"/>
    <col min="11359" max="11383" width="3.5" customWidth="1"/>
    <col min="11384" max="11384" width="5.125" customWidth="1"/>
    <col min="11385" max="11386" width="3.625" customWidth="1"/>
    <col min="11387" max="11392" width="12.125" customWidth="1"/>
    <col min="11393" max="11393" width="13.625" customWidth="1"/>
    <col min="11394" max="11399" width="12.125" customWidth="1"/>
    <col min="11400" max="11400" width="9.5" customWidth="1"/>
    <col min="11401" max="11401" width="8.375" customWidth="1"/>
    <col min="11402" max="11402" width="5.5" customWidth="1"/>
    <col min="11403" max="11403" width="3.625" customWidth="1"/>
    <col min="11404" max="11404" width="7.75" customWidth="1"/>
    <col min="11405" max="11405" width="10.125" customWidth="1"/>
    <col min="11406" max="11406" width="7" customWidth="1"/>
    <col min="11407" max="11407" width="9.75" customWidth="1"/>
    <col min="11408" max="11408" width="9.375" customWidth="1"/>
    <col min="11409" max="11409" width="8.5" customWidth="1"/>
    <col min="11410" max="11412" width="3.625" customWidth="1"/>
    <col min="11413" max="11413" width="13" customWidth="1"/>
    <col min="11414" max="11414" width="7.625" customWidth="1"/>
    <col min="11415" max="11462" width="3.625" customWidth="1"/>
    <col min="11463" max="11607" width="9" customWidth="1"/>
    <col min="11608" max="11611" width="3.375" customWidth="1"/>
    <col min="11612" max="11612" width="7.875" customWidth="1"/>
    <col min="11613" max="11613" width="15.125" bestFit="1" customWidth="1"/>
    <col min="11614" max="11614" width="15.125" customWidth="1"/>
    <col min="11615" max="11639" width="3.5" customWidth="1"/>
    <col min="11640" max="11640" width="5.125" customWidth="1"/>
    <col min="11641" max="11642" width="3.625" customWidth="1"/>
    <col min="11643" max="11648" width="12.125" customWidth="1"/>
    <col min="11649" max="11649" width="13.625" customWidth="1"/>
    <col min="11650" max="11655" width="12.125" customWidth="1"/>
    <col min="11656" max="11656" width="9.5" customWidth="1"/>
    <col min="11657" max="11657" width="8.375" customWidth="1"/>
    <col min="11658" max="11658" width="5.5" customWidth="1"/>
    <col min="11659" max="11659" width="3.625" customWidth="1"/>
    <col min="11660" max="11660" width="7.75" customWidth="1"/>
    <col min="11661" max="11661" width="10.125" customWidth="1"/>
    <col min="11662" max="11662" width="7" customWidth="1"/>
    <col min="11663" max="11663" width="9.75" customWidth="1"/>
    <col min="11664" max="11664" width="9.375" customWidth="1"/>
    <col min="11665" max="11665" width="8.5" customWidth="1"/>
    <col min="11666" max="11668" width="3.625" customWidth="1"/>
    <col min="11669" max="11669" width="13" customWidth="1"/>
    <col min="11670" max="11670" width="7.625" customWidth="1"/>
    <col min="11671" max="11718" width="3.625" customWidth="1"/>
    <col min="11719" max="11863" width="9" customWidth="1"/>
    <col min="11864" max="11867" width="3.375" customWidth="1"/>
    <col min="11868" max="11868" width="7.875" customWidth="1"/>
    <col min="11869" max="11869" width="15.125" bestFit="1" customWidth="1"/>
    <col min="11870" max="11870" width="15.125" customWidth="1"/>
    <col min="11871" max="11895" width="3.5" customWidth="1"/>
    <col min="11896" max="11896" width="5.125" customWidth="1"/>
    <col min="11897" max="11898" width="3.625" customWidth="1"/>
    <col min="11899" max="11904" width="12.125" customWidth="1"/>
    <col min="11905" max="11905" width="13.625" customWidth="1"/>
    <col min="11906" max="11911" width="12.125" customWidth="1"/>
    <col min="11912" max="11912" width="9.5" customWidth="1"/>
    <col min="11913" max="11913" width="8.375" customWidth="1"/>
    <col min="11914" max="11914" width="5.5" customWidth="1"/>
    <col min="11915" max="11915" width="3.625" customWidth="1"/>
    <col min="11916" max="11916" width="7.75" customWidth="1"/>
    <col min="11917" max="11917" width="10.125" customWidth="1"/>
    <col min="11918" max="11918" width="7" customWidth="1"/>
    <col min="11919" max="11919" width="9.75" customWidth="1"/>
    <col min="11920" max="11920" width="9.375" customWidth="1"/>
    <col min="11921" max="11921" width="8.5" customWidth="1"/>
    <col min="11922" max="11924" width="3.625" customWidth="1"/>
    <col min="11925" max="11925" width="13" customWidth="1"/>
    <col min="11926" max="11926" width="7.625" customWidth="1"/>
    <col min="11927" max="11974" width="3.625" customWidth="1"/>
    <col min="11975" max="12119" width="9" customWidth="1"/>
    <col min="12120" max="12123" width="3.375" customWidth="1"/>
    <col min="12124" max="12124" width="7.875" customWidth="1"/>
    <col min="12125" max="12125" width="15.125" bestFit="1" customWidth="1"/>
    <col min="12126" max="12126" width="15.125" customWidth="1"/>
    <col min="12127" max="12151" width="3.5" customWidth="1"/>
    <col min="12152" max="12152" width="5.125" customWidth="1"/>
    <col min="12153" max="12154" width="3.625" customWidth="1"/>
    <col min="12155" max="12160" width="12.125" customWidth="1"/>
    <col min="12161" max="12161" width="13.625" customWidth="1"/>
    <col min="12162" max="12167" width="12.125" customWidth="1"/>
    <col min="12168" max="12168" width="9.5" customWidth="1"/>
    <col min="12169" max="12169" width="8.375" customWidth="1"/>
    <col min="12170" max="12170" width="5.5" customWidth="1"/>
    <col min="12171" max="12171" width="3.625" customWidth="1"/>
    <col min="12172" max="12172" width="7.75" customWidth="1"/>
    <col min="12173" max="12173" width="10.125" customWidth="1"/>
    <col min="12174" max="12174" width="7" customWidth="1"/>
    <col min="12175" max="12175" width="9.75" customWidth="1"/>
    <col min="12176" max="12176" width="9.375" customWidth="1"/>
    <col min="12177" max="12177" width="8.5" customWidth="1"/>
    <col min="12178" max="12180" width="3.625" customWidth="1"/>
    <col min="12181" max="12181" width="13" customWidth="1"/>
    <col min="12182" max="12182" width="7.625" customWidth="1"/>
    <col min="12183" max="12230" width="3.625" customWidth="1"/>
    <col min="12231" max="12375" width="9" customWidth="1"/>
    <col min="12376" max="12379" width="3.375" customWidth="1"/>
    <col min="12380" max="12380" width="7.875" customWidth="1"/>
    <col min="12381" max="12381" width="15.125" bestFit="1" customWidth="1"/>
    <col min="12382" max="12382" width="15.125" customWidth="1"/>
    <col min="12383" max="12407" width="3.5" customWidth="1"/>
    <col min="12408" max="12408" width="5.125" customWidth="1"/>
    <col min="12409" max="12410" width="3.625" customWidth="1"/>
    <col min="12411" max="12416" width="12.125" customWidth="1"/>
    <col min="12417" max="12417" width="13.625" customWidth="1"/>
    <col min="12418" max="12423" width="12.125" customWidth="1"/>
    <col min="12424" max="12424" width="9.5" customWidth="1"/>
    <col min="12425" max="12425" width="8.375" customWidth="1"/>
    <col min="12426" max="12426" width="5.5" customWidth="1"/>
    <col min="12427" max="12427" width="3.625" customWidth="1"/>
    <col min="12428" max="12428" width="7.75" customWidth="1"/>
    <col min="12429" max="12429" width="10.125" customWidth="1"/>
    <col min="12430" max="12430" width="7" customWidth="1"/>
    <col min="12431" max="12431" width="9.75" customWidth="1"/>
    <col min="12432" max="12432" width="9.375" customWidth="1"/>
    <col min="12433" max="12433" width="8.5" customWidth="1"/>
    <col min="12434" max="12436" width="3.625" customWidth="1"/>
    <col min="12437" max="12437" width="13" customWidth="1"/>
    <col min="12438" max="12438" width="7.625" customWidth="1"/>
    <col min="12439" max="12486" width="3.625" customWidth="1"/>
    <col min="12487" max="12631" width="9" customWidth="1"/>
    <col min="12632" max="12635" width="3.375" customWidth="1"/>
    <col min="12636" max="12636" width="7.875" customWidth="1"/>
    <col min="12637" max="12637" width="15.125" bestFit="1" customWidth="1"/>
    <col min="12638" max="12638" width="15.125" customWidth="1"/>
    <col min="12639" max="12663" width="3.5" customWidth="1"/>
    <col min="12664" max="12664" width="5.125" customWidth="1"/>
    <col min="12665" max="12666" width="3.625" customWidth="1"/>
    <col min="12667" max="12672" width="12.125" customWidth="1"/>
    <col min="12673" max="12673" width="13.625" customWidth="1"/>
    <col min="12674" max="12679" width="12.125" customWidth="1"/>
    <col min="12680" max="12680" width="9.5" customWidth="1"/>
    <col min="12681" max="12681" width="8.375" customWidth="1"/>
    <col min="12682" max="12682" width="5.5" customWidth="1"/>
    <col min="12683" max="12683" width="3.625" customWidth="1"/>
    <col min="12684" max="12684" width="7.75" customWidth="1"/>
    <col min="12685" max="12685" width="10.125" customWidth="1"/>
    <col min="12686" max="12686" width="7" customWidth="1"/>
    <col min="12687" max="12687" width="9.75" customWidth="1"/>
    <col min="12688" max="12688" width="9.375" customWidth="1"/>
    <col min="12689" max="12689" width="8.5" customWidth="1"/>
    <col min="12690" max="12692" width="3.625" customWidth="1"/>
    <col min="12693" max="12693" width="13" customWidth="1"/>
    <col min="12694" max="12694" width="7.625" customWidth="1"/>
    <col min="12695" max="12742" width="3.625" customWidth="1"/>
    <col min="12743" max="12887" width="9" customWidth="1"/>
    <col min="12888" max="12891" width="3.375" customWidth="1"/>
    <col min="12892" max="12892" width="7.875" customWidth="1"/>
    <col min="12893" max="12893" width="15.125" bestFit="1" customWidth="1"/>
    <col min="12894" max="12894" width="15.125" customWidth="1"/>
    <col min="12895" max="12919" width="3.5" customWidth="1"/>
    <col min="12920" max="12920" width="5.125" customWidth="1"/>
    <col min="12921" max="12922" width="3.625" customWidth="1"/>
    <col min="12923" max="12928" width="12.125" customWidth="1"/>
    <col min="12929" max="12929" width="13.625" customWidth="1"/>
    <col min="12930" max="12935" width="12.125" customWidth="1"/>
    <col min="12936" max="12936" width="9.5" customWidth="1"/>
    <col min="12937" max="12937" width="8.375" customWidth="1"/>
    <col min="12938" max="12938" width="5.5" customWidth="1"/>
    <col min="12939" max="12939" width="3.625" customWidth="1"/>
    <col min="12940" max="12940" width="7.75" customWidth="1"/>
    <col min="12941" max="12941" width="10.125" customWidth="1"/>
    <col min="12942" max="12942" width="7" customWidth="1"/>
    <col min="12943" max="12943" width="9.75" customWidth="1"/>
    <col min="12944" max="12944" width="9.375" customWidth="1"/>
    <col min="12945" max="12945" width="8.5" customWidth="1"/>
    <col min="12946" max="12948" width="3.625" customWidth="1"/>
    <col min="12949" max="12949" width="13" customWidth="1"/>
    <col min="12950" max="12950" width="7.625" customWidth="1"/>
    <col min="12951" max="12998" width="3.625" customWidth="1"/>
    <col min="12999" max="13143" width="9" customWidth="1"/>
    <col min="13144" max="13147" width="3.375" customWidth="1"/>
    <col min="13148" max="13148" width="7.875" customWidth="1"/>
    <col min="13149" max="13149" width="15.125" bestFit="1" customWidth="1"/>
    <col min="13150" max="13150" width="15.125" customWidth="1"/>
    <col min="13151" max="13175" width="3.5" customWidth="1"/>
    <col min="13176" max="13176" width="5.125" customWidth="1"/>
    <col min="13177" max="13178" width="3.625" customWidth="1"/>
    <col min="13179" max="13184" width="12.125" customWidth="1"/>
    <col min="13185" max="13185" width="13.625" customWidth="1"/>
    <col min="13186" max="13191" width="12.125" customWidth="1"/>
    <col min="13192" max="13192" width="9.5" customWidth="1"/>
    <col min="13193" max="13193" width="8.375" customWidth="1"/>
    <col min="13194" max="13194" width="5.5" customWidth="1"/>
    <col min="13195" max="13195" width="3.625" customWidth="1"/>
    <col min="13196" max="13196" width="7.75" customWidth="1"/>
    <col min="13197" max="13197" width="10.125" customWidth="1"/>
    <col min="13198" max="13198" width="7" customWidth="1"/>
    <col min="13199" max="13199" width="9.75" customWidth="1"/>
    <col min="13200" max="13200" width="9.375" customWidth="1"/>
    <col min="13201" max="13201" width="8.5" customWidth="1"/>
    <col min="13202" max="13204" width="3.625" customWidth="1"/>
    <col min="13205" max="13205" width="13" customWidth="1"/>
    <col min="13206" max="13206" width="7.625" customWidth="1"/>
    <col min="13207" max="13254" width="3.625" customWidth="1"/>
    <col min="13255" max="13399" width="9" customWidth="1"/>
    <col min="13400" max="13403" width="3.375" customWidth="1"/>
    <col min="13404" max="13404" width="7.875" customWidth="1"/>
    <col min="13405" max="13405" width="15.125" bestFit="1" customWidth="1"/>
    <col min="13406" max="13406" width="15.125" customWidth="1"/>
    <col min="13407" max="13431" width="3.5" customWidth="1"/>
    <col min="13432" max="13432" width="5.125" customWidth="1"/>
    <col min="13433" max="13434" width="3.625" customWidth="1"/>
    <col min="13435" max="13440" width="12.125" customWidth="1"/>
    <col min="13441" max="13441" width="13.625" customWidth="1"/>
    <col min="13442" max="13447" width="12.125" customWidth="1"/>
    <col min="13448" max="13448" width="9.5" customWidth="1"/>
    <col min="13449" max="13449" width="8.375" customWidth="1"/>
    <col min="13450" max="13450" width="5.5" customWidth="1"/>
    <col min="13451" max="13451" width="3.625" customWidth="1"/>
    <col min="13452" max="13452" width="7.75" customWidth="1"/>
    <col min="13453" max="13453" width="10.125" customWidth="1"/>
    <col min="13454" max="13454" width="7" customWidth="1"/>
    <col min="13455" max="13455" width="9.75" customWidth="1"/>
    <col min="13456" max="13456" width="9.375" customWidth="1"/>
    <col min="13457" max="13457" width="8.5" customWidth="1"/>
    <col min="13458" max="13460" width="3.625" customWidth="1"/>
    <col min="13461" max="13461" width="13" customWidth="1"/>
    <col min="13462" max="13462" width="7.625" customWidth="1"/>
    <col min="13463" max="13510" width="3.625" customWidth="1"/>
    <col min="13511" max="13655" width="9" customWidth="1"/>
    <col min="13656" max="13659" width="3.375" customWidth="1"/>
    <col min="13660" max="13660" width="7.875" customWidth="1"/>
    <col min="13661" max="13661" width="15.125" bestFit="1" customWidth="1"/>
    <col min="13662" max="13662" width="15.125" customWidth="1"/>
    <col min="13663" max="13687" width="3.5" customWidth="1"/>
    <col min="13688" max="13688" width="5.125" customWidth="1"/>
    <col min="13689" max="13690" width="3.625" customWidth="1"/>
    <col min="13691" max="13696" width="12.125" customWidth="1"/>
    <col min="13697" max="13697" width="13.625" customWidth="1"/>
    <col min="13698" max="13703" width="12.125" customWidth="1"/>
    <col min="13704" max="13704" width="9.5" customWidth="1"/>
    <col min="13705" max="13705" width="8.375" customWidth="1"/>
    <col min="13706" max="13706" width="5.5" customWidth="1"/>
    <col min="13707" max="13707" width="3.625" customWidth="1"/>
    <col min="13708" max="13708" width="7.75" customWidth="1"/>
    <col min="13709" max="13709" width="10.125" customWidth="1"/>
    <col min="13710" max="13710" width="7" customWidth="1"/>
    <col min="13711" max="13711" width="9.75" customWidth="1"/>
    <col min="13712" max="13712" width="9.375" customWidth="1"/>
    <col min="13713" max="13713" width="8.5" customWidth="1"/>
    <col min="13714" max="13716" width="3.625" customWidth="1"/>
    <col min="13717" max="13717" width="13" customWidth="1"/>
    <col min="13718" max="13718" width="7.625" customWidth="1"/>
    <col min="13719" max="13766" width="3.625" customWidth="1"/>
    <col min="13767" max="13911" width="9" customWidth="1"/>
    <col min="13912" max="13915" width="3.375" customWidth="1"/>
    <col min="13916" max="13916" width="7.875" customWidth="1"/>
    <col min="13917" max="13917" width="15.125" bestFit="1" customWidth="1"/>
    <col min="13918" max="13918" width="15.125" customWidth="1"/>
    <col min="13919" max="13943" width="3.5" customWidth="1"/>
    <col min="13944" max="13944" width="5.125" customWidth="1"/>
    <col min="13945" max="13946" width="3.625" customWidth="1"/>
    <col min="13947" max="13952" width="12.125" customWidth="1"/>
    <col min="13953" max="13953" width="13.625" customWidth="1"/>
    <col min="13954" max="13959" width="12.125" customWidth="1"/>
    <col min="13960" max="13960" width="9.5" customWidth="1"/>
    <col min="13961" max="13961" width="8.375" customWidth="1"/>
    <col min="13962" max="13962" width="5.5" customWidth="1"/>
    <col min="13963" max="13963" width="3.625" customWidth="1"/>
    <col min="13964" max="13964" width="7.75" customWidth="1"/>
    <col min="13965" max="13965" width="10.125" customWidth="1"/>
    <col min="13966" max="13966" width="7" customWidth="1"/>
    <col min="13967" max="13967" width="9.75" customWidth="1"/>
    <col min="13968" max="13968" width="9.375" customWidth="1"/>
    <col min="13969" max="13969" width="8.5" customWidth="1"/>
    <col min="13970" max="13972" width="3.625" customWidth="1"/>
    <col min="13973" max="13973" width="13" customWidth="1"/>
    <col min="13974" max="13974" width="7.625" customWidth="1"/>
    <col min="13975" max="14022" width="3.625" customWidth="1"/>
    <col min="14023" max="14167" width="9" customWidth="1"/>
    <col min="14168" max="14171" width="3.375" customWidth="1"/>
    <col min="14172" max="14172" width="7.875" customWidth="1"/>
    <col min="14173" max="14173" width="15.125" bestFit="1" customWidth="1"/>
    <col min="14174" max="14174" width="15.125" customWidth="1"/>
    <col min="14175" max="14199" width="3.5" customWidth="1"/>
    <col min="14200" max="14200" width="5.125" customWidth="1"/>
    <col min="14201" max="14202" width="3.625" customWidth="1"/>
    <col min="14203" max="14208" width="12.125" customWidth="1"/>
    <col min="14209" max="14209" width="13.625" customWidth="1"/>
    <col min="14210" max="14215" width="12.125" customWidth="1"/>
    <col min="14216" max="14216" width="9.5" customWidth="1"/>
    <col min="14217" max="14217" width="8.375" customWidth="1"/>
    <col min="14218" max="14218" width="5.5" customWidth="1"/>
    <col min="14219" max="14219" width="3.625" customWidth="1"/>
    <col min="14220" max="14220" width="7.75" customWidth="1"/>
    <col min="14221" max="14221" width="10.125" customWidth="1"/>
    <col min="14222" max="14222" width="7" customWidth="1"/>
    <col min="14223" max="14223" width="9.75" customWidth="1"/>
    <col min="14224" max="14224" width="9.375" customWidth="1"/>
    <col min="14225" max="14225" width="8.5" customWidth="1"/>
    <col min="14226" max="14228" width="3.625" customWidth="1"/>
    <col min="14229" max="14229" width="13" customWidth="1"/>
    <col min="14230" max="14230" width="7.625" customWidth="1"/>
    <col min="14231" max="14278" width="3.625" customWidth="1"/>
    <col min="14279" max="14423" width="9" customWidth="1"/>
    <col min="14424" max="14427" width="3.375" customWidth="1"/>
    <col min="14428" max="14428" width="7.875" customWidth="1"/>
    <col min="14429" max="14429" width="15.125" bestFit="1" customWidth="1"/>
    <col min="14430" max="14430" width="15.125" customWidth="1"/>
    <col min="14431" max="14455" width="3.5" customWidth="1"/>
    <col min="14456" max="14456" width="5.125" customWidth="1"/>
    <col min="14457" max="14458" width="3.625" customWidth="1"/>
    <col min="14459" max="14464" width="12.125" customWidth="1"/>
    <col min="14465" max="14465" width="13.625" customWidth="1"/>
    <col min="14466" max="14471" width="12.125" customWidth="1"/>
    <col min="14472" max="14472" width="9.5" customWidth="1"/>
    <col min="14473" max="14473" width="8.375" customWidth="1"/>
    <col min="14474" max="14474" width="5.5" customWidth="1"/>
    <col min="14475" max="14475" width="3.625" customWidth="1"/>
    <col min="14476" max="14476" width="7.75" customWidth="1"/>
    <col min="14477" max="14477" width="10.125" customWidth="1"/>
    <col min="14478" max="14478" width="7" customWidth="1"/>
    <col min="14479" max="14479" width="9.75" customWidth="1"/>
    <col min="14480" max="14480" width="9.375" customWidth="1"/>
    <col min="14481" max="14481" width="8.5" customWidth="1"/>
    <col min="14482" max="14484" width="3.625" customWidth="1"/>
    <col min="14485" max="14485" width="13" customWidth="1"/>
    <col min="14486" max="14486" width="7.625" customWidth="1"/>
    <col min="14487" max="14534" width="3.625" customWidth="1"/>
    <col min="14535" max="14679" width="9" customWidth="1"/>
    <col min="14680" max="14683" width="3.375" customWidth="1"/>
    <col min="14684" max="14684" width="7.875" customWidth="1"/>
    <col min="14685" max="14685" width="15.125" bestFit="1" customWidth="1"/>
    <col min="14686" max="14686" width="15.125" customWidth="1"/>
    <col min="14687" max="14711" width="3.5" customWidth="1"/>
    <col min="14712" max="14712" width="5.125" customWidth="1"/>
    <col min="14713" max="14714" width="3.625" customWidth="1"/>
    <col min="14715" max="14720" width="12.125" customWidth="1"/>
    <col min="14721" max="14721" width="13.625" customWidth="1"/>
    <col min="14722" max="14727" width="12.125" customWidth="1"/>
    <col min="14728" max="14728" width="9.5" customWidth="1"/>
    <col min="14729" max="14729" width="8.375" customWidth="1"/>
    <col min="14730" max="14730" width="5.5" customWidth="1"/>
    <col min="14731" max="14731" width="3.625" customWidth="1"/>
    <col min="14732" max="14732" width="7.75" customWidth="1"/>
    <col min="14733" max="14733" width="10.125" customWidth="1"/>
    <col min="14734" max="14734" width="7" customWidth="1"/>
    <col min="14735" max="14735" width="9.75" customWidth="1"/>
    <col min="14736" max="14736" width="9.375" customWidth="1"/>
    <col min="14737" max="14737" width="8.5" customWidth="1"/>
    <col min="14738" max="14740" width="3.625" customWidth="1"/>
    <col min="14741" max="14741" width="13" customWidth="1"/>
    <col min="14742" max="14742" width="7.625" customWidth="1"/>
    <col min="14743" max="14790" width="3.625" customWidth="1"/>
    <col min="14791" max="14935" width="9" customWidth="1"/>
    <col min="14936" max="14939" width="3.375" customWidth="1"/>
    <col min="14940" max="14940" width="7.875" customWidth="1"/>
    <col min="14941" max="14941" width="15.125" bestFit="1" customWidth="1"/>
    <col min="14942" max="14942" width="15.125" customWidth="1"/>
    <col min="14943" max="14967" width="3.5" customWidth="1"/>
    <col min="14968" max="14968" width="5.125" customWidth="1"/>
    <col min="14969" max="14970" width="3.625" customWidth="1"/>
    <col min="14971" max="14976" width="12.125" customWidth="1"/>
    <col min="14977" max="14977" width="13.625" customWidth="1"/>
    <col min="14978" max="14983" width="12.125" customWidth="1"/>
    <col min="14984" max="14984" width="9.5" customWidth="1"/>
    <col min="14985" max="14985" width="8.375" customWidth="1"/>
    <col min="14986" max="14986" width="5.5" customWidth="1"/>
    <col min="14987" max="14987" width="3.625" customWidth="1"/>
    <col min="14988" max="14988" width="7.75" customWidth="1"/>
    <col min="14989" max="14989" width="10.125" customWidth="1"/>
    <col min="14990" max="14990" width="7" customWidth="1"/>
    <col min="14991" max="14991" width="9.75" customWidth="1"/>
    <col min="14992" max="14992" width="9.375" customWidth="1"/>
    <col min="14993" max="14993" width="8.5" customWidth="1"/>
    <col min="14994" max="14996" width="3.625" customWidth="1"/>
    <col min="14997" max="14997" width="13" customWidth="1"/>
    <col min="14998" max="14998" width="7.625" customWidth="1"/>
    <col min="14999" max="15046" width="3.625" customWidth="1"/>
    <col min="15047" max="15191" width="9" customWidth="1"/>
    <col min="15192" max="15195" width="3.375" customWidth="1"/>
    <col min="15196" max="15196" width="7.875" customWidth="1"/>
    <col min="15197" max="15197" width="15.125" bestFit="1" customWidth="1"/>
    <col min="15198" max="15198" width="15.125" customWidth="1"/>
    <col min="15199" max="15223" width="3.5" customWidth="1"/>
    <col min="15224" max="15224" width="5.125" customWidth="1"/>
    <col min="15225" max="15226" width="3.625" customWidth="1"/>
    <col min="15227" max="15232" width="12.125" customWidth="1"/>
    <col min="15233" max="15233" width="13.625" customWidth="1"/>
    <col min="15234" max="15239" width="12.125" customWidth="1"/>
    <col min="15240" max="15240" width="9.5" customWidth="1"/>
    <col min="15241" max="15241" width="8.375" customWidth="1"/>
    <col min="15242" max="15242" width="5.5" customWidth="1"/>
    <col min="15243" max="15243" width="3.625" customWidth="1"/>
    <col min="15244" max="15244" width="7.75" customWidth="1"/>
    <col min="15245" max="15245" width="10.125" customWidth="1"/>
    <col min="15246" max="15246" width="7" customWidth="1"/>
    <col min="15247" max="15247" width="9.75" customWidth="1"/>
    <col min="15248" max="15248" width="9.375" customWidth="1"/>
    <col min="15249" max="15249" width="8.5" customWidth="1"/>
    <col min="15250" max="15252" width="3.625" customWidth="1"/>
    <col min="15253" max="15253" width="13" customWidth="1"/>
    <col min="15254" max="15254" width="7.625" customWidth="1"/>
    <col min="15255" max="15302" width="3.625" customWidth="1"/>
    <col min="15303" max="15447" width="9" customWidth="1"/>
    <col min="15448" max="15451" width="3.375" customWidth="1"/>
    <col min="15452" max="15452" width="7.875" customWidth="1"/>
    <col min="15453" max="15453" width="15.125" bestFit="1" customWidth="1"/>
    <col min="15454" max="15454" width="15.125" customWidth="1"/>
    <col min="15455" max="15479" width="3.5" customWidth="1"/>
    <col min="15480" max="15480" width="5.125" customWidth="1"/>
    <col min="15481" max="15482" width="3.625" customWidth="1"/>
    <col min="15483" max="15488" width="12.125" customWidth="1"/>
    <col min="15489" max="15489" width="13.625" customWidth="1"/>
    <col min="15490" max="15495" width="12.125" customWidth="1"/>
    <col min="15496" max="15496" width="9.5" customWidth="1"/>
    <col min="15497" max="15497" width="8.375" customWidth="1"/>
    <col min="15498" max="15498" width="5.5" customWidth="1"/>
    <col min="15499" max="15499" width="3.625" customWidth="1"/>
    <col min="15500" max="15500" width="7.75" customWidth="1"/>
    <col min="15501" max="15501" width="10.125" customWidth="1"/>
    <col min="15502" max="15502" width="7" customWidth="1"/>
    <col min="15503" max="15503" width="9.75" customWidth="1"/>
    <col min="15504" max="15504" width="9.375" customWidth="1"/>
    <col min="15505" max="15505" width="8.5" customWidth="1"/>
    <col min="15506" max="15508" width="3.625" customWidth="1"/>
    <col min="15509" max="15509" width="13" customWidth="1"/>
    <col min="15510" max="15510" width="7.625" customWidth="1"/>
    <col min="15511" max="15558" width="3.625" customWidth="1"/>
    <col min="15559" max="15703" width="9" customWidth="1"/>
    <col min="15704" max="15707" width="3.375" customWidth="1"/>
    <col min="15708" max="15708" width="7.875" customWidth="1"/>
    <col min="15709" max="15709" width="15.125" bestFit="1" customWidth="1"/>
    <col min="15710" max="15710" width="15.125" customWidth="1"/>
    <col min="15711" max="15735" width="3.5" customWidth="1"/>
    <col min="15736" max="15736" width="5.125" customWidth="1"/>
    <col min="15737" max="15738" width="3.625" customWidth="1"/>
    <col min="15739" max="15744" width="12.125" customWidth="1"/>
    <col min="15745" max="15745" width="13.625" customWidth="1"/>
    <col min="15746" max="15751" width="12.125" customWidth="1"/>
    <col min="15752" max="15752" width="9.5" customWidth="1"/>
    <col min="15753" max="15753" width="8.375" customWidth="1"/>
    <col min="15754" max="15754" width="5.5" customWidth="1"/>
    <col min="15755" max="15755" width="3.625" customWidth="1"/>
    <col min="15756" max="15756" width="7.75" customWidth="1"/>
    <col min="15757" max="15757" width="10.125" customWidth="1"/>
    <col min="15758" max="15758" width="7" customWidth="1"/>
    <col min="15759" max="15759" width="9.75" customWidth="1"/>
    <col min="15760" max="15760" width="9.375" customWidth="1"/>
    <col min="15761" max="15761" width="8.5" customWidth="1"/>
    <col min="15762" max="15764" width="3.625" customWidth="1"/>
    <col min="15765" max="15765" width="13" customWidth="1"/>
    <col min="15766" max="15766" width="7.625" customWidth="1"/>
    <col min="15767" max="15814" width="3.625" customWidth="1"/>
    <col min="15815" max="15959" width="9" customWidth="1"/>
    <col min="15960" max="15963" width="3.375" customWidth="1"/>
    <col min="15964" max="15964" width="7.875" customWidth="1"/>
    <col min="15965" max="15965" width="15.125" bestFit="1" customWidth="1"/>
    <col min="15966" max="15966" width="15.125" customWidth="1"/>
    <col min="15967" max="15991" width="3.5" customWidth="1"/>
    <col min="15992" max="15992" width="5.125" customWidth="1"/>
    <col min="15993" max="15994" width="3.625" customWidth="1"/>
    <col min="15995" max="16000" width="12.125" customWidth="1"/>
    <col min="16001" max="16001" width="13.625" customWidth="1"/>
    <col min="16002" max="16007" width="12.125" customWidth="1"/>
    <col min="16008" max="16008" width="9.5" customWidth="1"/>
    <col min="16009" max="16009" width="8.375" customWidth="1"/>
    <col min="16010" max="16010" width="5.5" customWidth="1"/>
    <col min="16011" max="16011" width="3.625" customWidth="1"/>
    <col min="16012" max="16012" width="7.75" customWidth="1"/>
    <col min="16013" max="16013" width="10.125" customWidth="1"/>
    <col min="16014" max="16014" width="7" customWidth="1"/>
    <col min="16015" max="16015" width="9.75" customWidth="1"/>
    <col min="16016" max="16016" width="9.375" customWidth="1"/>
    <col min="16017" max="16017" width="8.5" customWidth="1"/>
    <col min="16018" max="16020" width="3.625" customWidth="1"/>
    <col min="16021" max="16021" width="13" customWidth="1"/>
    <col min="16022" max="16022" width="7.625" customWidth="1"/>
    <col min="16023" max="16070" width="3.625" customWidth="1"/>
    <col min="16071" max="16384" width="9" customWidth="1"/>
  </cols>
  <sheetData>
    <row r="1" spans="1:38" ht="14.25" customHeight="1">
      <c r="A1" s="145" t="str">
        <v>【経費内訳書】　松江市（八束）コミュニティバス運行業務委託費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433" t="s">
        <v>84</v>
      </c>
      <c r="AG1" s="433"/>
      <c r="AH1" s="433"/>
      <c r="AI1" s="433"/>
      <c r="AJ1" s="433"/>
      <c r="AK1" s="433"/>
      <c r="AL1" s="141"/>
    </row>
    <row r="2" spans="1:38" ht="14.25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433"/>
      <c r="AG2" s="433"/>
      <c r="AH2" s="433"/>
      <c r="AI2" s="433"/>
      <c r="AJ2" s="433"/>
      <c r="AK2" s="433"/>
    </row>
    <row r="3" spans="1:38" ht="8.25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435"/>
      <c r="AG3" s="435"/>
      <c r="AH3" s="435"/>
      <c r="AI3" s="435"/>
      <c r="AJ3" s="435"/>
      <c r="AK3" s="435"/>
    </row>
    <row r="4" spans="1:38" ht="2.25" customHeight="1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435"/>
      <c r="AG4" s="435"/>
      <c r="AH4" s="435"/>
      <c r="AI4" s="435"/>
      <c r="AJ4" s="435"/>
      <c r="AK4" s="435"/>
    </row>
    <row r="5" spans="1:38" ht="2.25" customHeight="1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435"/>
      <c r="AG5" s="435"/>
      <c r="AH5" s="435"/>
      <c r="AI5" s="435"/>
      <c r="AJ5" s="435"/>
      <c r="AK5" s="435"/>
    </row>
    <row r="6" spans="1:38" ht="7.5" customHeight="1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434"/>
      <c r="AG6" s="434"/>
      <c r="AH6" s="434"/>
      <c r="AI6" s="434"/>
      <c r="AJ6" s="434"/>
      <c r="AK6" s="434"/>
    </row>
    <row r="7" spans="1:38" ht="15" customHeight="1">
      <c r="A7" s="146" t="s">
        <v>86</v>
      </c>
      <c r="B7" s="156"/>
      <c r="C7" s="156"/>
      <c r="D7" s="156"/>
      <c r="E7" s="156"/>
      <c r="F7" s="156"/>
      <c r="G7" s="156" t="s">
        <v>127</v>
      </c>
      <c r="H7" s="222" t="s">
        <v>128</v>
      </c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441"/>
    </row>
    <row r="8" spans="1:38" ht="15" customHeight="1">
      <c r="A8" s="147"/>
      <c r="B8" s="157"/>
      <c r="C8" s="157"/>
      <c r="D8" s="157"/>
      <c r="E8" s="157"/>
      <c r="F8" s="157"/>
      <c r="G8" s="157"/>
      <c r="H8" s="223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442"/>
    </row>
    <row r="9" spans="1:38" ht="6" customHeight="1">
      <c r="A9" s="148"/>
      <c r="B9" s="158"/>
      <c r="C9" s="164"/>
      <c r="D9" s="164"/>
      <c r="E9" s="175" t="s">
        <v>95</v>
      </c>
      <c r="F9" s="187" t="s">
        <v>110</v>
      </c>
      <c r="G9" s="206"/>
      <c r="H9" s="224"/>
      <c r="I9" s="256"/>
      <c r="J9" s="256"/>
      <c r="K9" s="256"/>
      <c r="L9" s="302"/>
      <c r="M9" s="316"/>
      <c r="N9" s="316"/>
      <c r="O9" s="316"/>
      <c r="P9" s="302"/>
      <c r="Q9" s="256"/>
      <c r="R9" s="256"/>
      <c r="S9" s="302"/>
      <c r="T9" s="256"/>
      <c r="U9" s="256"/>
      <c r="V9" s="302"/>
      <c r="W9" s="302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443"/>
    </row>
    <row r="10" spans="1:38" ht="15" customHeight="1">
      <c r="A10" s="149"/>
      <c r="B10" s="159"/>
      <c r="C10" s="165"/>
      <c r="D10" s="165"/>
      <c r="E10" s="176"/>
      <c r="F10" s="188"/>
      <c r="G10" s="207"/>
      <c r="H10" s="225"/>
      <c r="I10" s="231"/>
      <c r="J10" s="231"/>
      <c r="K10" s="231"/>
      <c r="L10" s="231"/>
      <c r="M10" s="231"/>
      <c r="N10" s="231"/>
      <c r="O10" s="231"/>
      <c r="P10" s="231"/>
      <c r="Q10" s="372"/>
      <c r="R10" s="334"/>
      <c r="S10" s="334"/>
      <c r="U10" s="224"/>
      <c r="V10" s="224"/>
      <c r="W10" s="224"/>
      <c r="X10" s="224"/>
      <c r="Y10" s="406"/>
      <c r="Z10" s="334"/>
      <c r="AA10" s="334"/>
      <c r="AB10" s="334"/>
      <c r="AC10" s="334"/>
      <c r="AD10" s="334"/>
      <c r="AE10" s="334"/>
      <c r="AF10" s="334"/>
      <c r="AG10" s="334"/>
      <c r="AH10" s="224"/>
      <c r="AI10" s="224"/>
      <c r="AJ10" s="224"/>
      <c r="AK10" s="444"/>
    </row>
    <row r="11" spans="1:38" ht="15" customHeight="1">
      <c r="A11" s="149"/>
      <c r="B11" s="159"/>
      <c r="C11" s="165"/>
      <c r="D11" s="165"/>
      <c r="E11" s="176"/>
      <c r="F11" s="188"/>
      <c r="G11" s="207"/>
      <c r="H11" s="225"/>
      <c r="I11" s="231"/>
      <c r="J11" s="231"/>
      <c r="K11" s="231"/>
      <c r="L11" s="231"/>
      <c r="M11" s="231"/>
      <c r="N11" s="231"/>
      <c r="O11" s="231"/>
      <c r="P11" s="231"/>
      <c r="Q11" s="372"/>
      <c r="R11" s="334"/>
      <c r="S11" s="334"/>
      <c r="U11" s="224"/>
      <c r="V11" s="224"/>
      <c r="W11" s="224"/>
      <c r="X11" s="224"/>
      <c r="Y11" s="406"/>
      <c r="Z11" s="334"/>
      <c r="AA11" s="334"/>
      <c r="AB11" s="334"/>
      <c r="AC11" s="334"/>
      <c r="AD11" s="334"/>
      <c r="AE11" s="334"/>
      <c r="AF11" s="334"/>
      <c r="AG11" s="334"/>
      <c r="AH11" s="224"/>
      <c r="AI11" s="224"/>
      <c r="AJ11" s="224"/>
      <c r="AK11" s="444"/>
    </row>
    <row r="12" spans="1:38" ht="15" customHeight="1">
      <c r="A12" s="149"/>
      <c r="B12" s="159"/>
      <c r="C12" s="165"/>
      <c r="D12" s="165"/>
      <c r="E12" s="176"/>
      <c r="F12" s="188"/>
      <c r="G12" s="207"/>
      <c r="H12" s="225"/>
      <c r="I12" s="231"/>
      <c r="J12" s="231"/>
      <c r="K12" s="231"/>
      <c r="L12" s="231"/>
      <c r="M12" s="231"/>
      <c r="N12" s="231"/>
      <c r="O12" s="231"/>
      <c r="P12" s="231"/>
      <c r="Q12" s="372"/>
      <c r="R12" s="334"/>
      <c r="S12" s="334"/>
      <c r="U12" s="224"/>
      <c r="V12" s="224"/>
      <c r="W12" s="224"/>
      <c r="X12" s="224"/>
      <c r="Y12" s="406"/>
      <c r="Z12" s="334"/>
      <c r="AA12" s="334"/>
      <c r="AB12" s="334"/>
      <c r="AC12" s="334"/>
      <c r="AD12" s="334"/>
      <c r="AE12" s="334"/>
      <c r="AF12" s="334"/>
      <c r="AG12" s="334"/>
      <c r="AH12" s="224"/>
      <c r="AI12" s="224"/>
      <c r="AJ12" s="224"/>
      <c r="AK12" s="444"/>
    </row>
    <row r="13" spans="1:38" ht="15" customHeight="1">
      <c r="A13" s="149"/>
      <c r="B13" s="159"/>
      <c r="C13" s="165"/>
      <c r="D13" s="165"/>
      <c r="E13" s="176"/>
      <c r="F13" s="188"/>
      <c r="G13" s="207"/>
      <c r="H13" s="226"/>
      <c r="I13" s="257"/>
      <c r="J13" s="257"/>
      <c r="K13" s="257"/>
      <c r="L13" s="257"/>
      <c r="M13" s="259"/>
      <c r="N13" s="268"/>
      <c r="O13" s="268"/>
      <c r="P13" s="332"/>
      <c r="Q13" s="332"/>
      <c r="R13" s="332"/>
      <c r="S13" s="332"/>
      <c r="T13" s="268"/>
      <c r="U13" s="257"/>
      <c r="V13" s="257"/>
      <c r="W13" s="257"/>
      <c r="X13" s="257"/>
      <c r="Y13" s="268"/>
      <c r="Z13" s="268"/>
      <c r="AA13" s="268"/>
      <c r="AB13" s="268"/>
      <c r="AC13" s="257"/>
      <c r="AD13" s="257"/>
      <c r="AE13" s="257"/>
      <c r="AF13" s="257"/>
      <c r="AG13" s="437"/>
      <c r="AH13" s="437"/>
      <c r="AI13" s="437"/>
      <c r="AJ13" s="437"/>
      <c r="AK13" s="445"/>
    </row>
    <row r="14" spans="1:38" ht="15" customHeight="1">
      <c r="A14" s="149"/>
      <c r="B14" s="159"/>
      <c r="C14" s="165"/>
      <c r="D14" s="165"/>
      <c r="E14" s="176"/>
      <c r="F14" s="188"/>
      <c r="G14" s="207"/>
      <c r="H14" s="227"/>
      <c r="I14" s="258"/>
      <c r="J14" s="258"/>
      <c r="K14" s="258"/>
      <c r="L14" s="231"/>
      <c r="M14" s="226"/>
      <c r="N14" s="318"/>
      <c r="O14" s="342"/>
      <c r="P14" s="344"/>
      <c r="Q14" s="344"/>
      <c r="R14" s="231"/>
      <c r="S14" s="231"/>
      <c r="T14" s="318"/>
      <c r="U14" s="386"/>
      <c r="V14" s="386"/>
      <c r="W14" s="386"/>
      <c r="X14" s="231"/>
      <c r="Y14" s="224"/>
      <c r="Z14" s="267"/>
      <c r="AA14" s="224"/>
      <c r="AB14" s="421"/>
      <c r="AC14" s="421"/>
      <c r="AD14" s="421"/>
      <c r="AE14" s="421"/>
      <c r="AF14" s="231"/>
      <c r="AG14" s="438"/>
      <c r="AH14" s="439"/>
      <c r="AI14" s="439"/>
      <c r="AJ14" s="439"/>
      <c r="AK14" s="446"/>
    </row>
    <row r="15" spans="1:38" ht="15" customHeight="1">
      <c r="A15" s="149"/>
      <c r="B15" s="159"/>
      <c r="C15" s="165"/>
      <c r="D15" s="165"/>
      <c r="E15" s="176"/>
      <c r="F15" s="188"/>
      <c r="G15" s="207"/>
      <c r="H15" s="227"/>
      <c r="I15" s="258"/>
      <c r="J15" s="258"/>
      <c r="K15" s="258"/>
      <c r="L15" s="231"/>
      <c r="M15" s="226"/>
      <c r="N15" s="318"/>
      <c r="O15" s="342"/>
      <c r="P15" s="357"/>
      <c r="Q15" s="357"/>
      <c r="R15" s="231"/>
      <c r="S15" s="231"/>
      <c r="T15" s="318"/>
      <c r="U15" s="386"/>
      <c r="V15" s="386"/>
      <c r="W15" s="386"/>
      <c r="X15" s="231"/>
      <c r="Y15" s="224"/>
      <c r="Z15" s="267"/>
      <c r="AA15" s="224"/>
      <c r="AB15" s="422"/>
      <c r="AC15" s="422"/>
      <c r="AD15" s="422"/>
      <c r="AE15" s="422"/>
      <c r="AF15" s="231"/>
      <c r="AG15" s="438"/>
      <c r="AH15" s="439"/>
      <c r="AI15" s="439"/>
      <c r="AJ15" s="439"/>
      <c r="AK15" s="446"/>
    </row>
    <row r="16" spans="1:38" ht="15" customHeight="1">
      <c r="A16" s="149"/>
      <c r="B16" s="159"/>
      <c r="C16" s="165"/>
      <c r="D16" s="165"/>
      <c r="E16" s="176"/>
      <c r="F16" s="188"/>
      <c r="G16" s="207"/>
      <c r="H16" s="225"/>
      <c r="I16" s="231"/>
      <c r="J16" s="231"/>
      <c r="K16" s="231"/>
      <c r="L16" s="231"/>
      <c r="M16" s="231"/>
      <c r="N16" s="231"/>
      <c r="O16" s="231"/>
      <c r="P16" s="231"/>
      <c r="Q16" s="372"/>
      <c r="R16" s="226"/>
      <c r="S16" s="342"/>
      <c r="T16" s="372"/>
      <c r="U16" s="224"/>
      <c r="V16" s="224"/>
      <c r="W16" s="224"/>
      <c r="X16" s="224"/>
      <c r="Y16" s="343"/>
      <c r="Z16" s="267"/>
      <c r="AA16" s="414"/>
      <c r="AB16" s="224"/>
      <c r="AC16" s="224"/>
      <c r="AD16" s="224"/>
      <c r="AE16" s="224"/>
      <c r="AF16" s="436"/>
      <c r="AG16" s="224"/>
      <c r="AH16" s="224"/>
      <c r="AI16" s="224"/>
      <c r="AJ16" s="440"/>
      <c r="AK16" s="447"/>
    </row>
    <row r="17" spans="1:38" ht="15" customHeight="1">
      <c r="A17" s="149"/>
      <c r="B17" s="159"/>
      <c r="C17" s="165"/>
      <c r="D17" s="165"/>
      <c r="E17" s="176"/>
      <c r="F17" s="188"/>
      <c r="G17" s="207"/>
      <c r="H17" s="225"/>
      <c r="I17" s="231"/>
      <c r="J17" s="231"/>
      <c r="K17" s="231"/>
      <c r="L17" s="231"/>
      <c r="M17" s="231"/>
      <c r="N17" s="231"/>
      <c r="O17" s="231"/>
      <c r="P17" s="231"/>
      <c r="Q17" s="372"/>
      <c r="R17" s="226"/>
      <c r="S17" s="342"/>
      <c r="T17" s="372"/>
      <c r="U17" s="224"/>
      <c r="V17" s="224"/>
      <c r="W17" s="224"/>
      <c r="X17" s="224"/>
      <c r="Y17" s="343"/>
      <c r="Z17" s="267"/>
      <c r="AA17" s="414"/>
      <c r="AB17" s="224"/>
      <c r="AC17" s="224"/>
      <c r="AD17" s="224"/>
      <c r="AE17" s="224"/>
      <c r="AF17" s="436"/>
      <c r="AG17" s="224"/>
      <c r="AH17" s="224"/>
      <c r="AI17" s="224"/>
      <c r="AJ17" s="440"/>
      <c r="AK17" s="447"/>
    </row>
    <row r="18" spans="1:38" ht="15" customHeight="1">
      <c r="A18" s="149"/>
      <c r="B18" s="159"/>
      <c r="C18" s="165"/>
      <c r="D18" s="165"/>
      <c r="E18" s="176"/>
      <c r="F18" s="188"/>
      <c r="G18" s="207"/>
      <c r="H18" s="227"/>
      <c r="I18" s="259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AK18" s="448"/>
    </row>
    <row r="19" spans="1:38" ht="15" customHeight="1">
      <c r="A19" s="149"/>
      <c r="B19" s="159"/>
      <c r="C19" s="165"/>
      <c r="D19" s="165"/>
      <c r="E19" s="176"/>
      <c r="F19" s="188"/>
      <c r="G19" s="207"/>
      <c r="H19" s="228"/>
      <c r="I19" s="226"/>
      <c r="J19" s="226"/>
      <c r="L19" s="303"/>
      <c r="M19" s="303"/>
      <c r="N19" s="331"/>
      <c r="O19" s="343"/>
      <c r="P19" s="318"/>
      <c r="Q19" s="373"/>
      <c r="R19" s="373"/>
      <c r="S19" s="343"/>
      <c r="T19" s="343"/>
      <c r="U19" s="318"/>
      <c r="V19" s="357"/>
      <c r="W19" s="357"/>
      <c r="X19" s="343"/>
      <c r="Z19" s="318"/>
      <c r="AB19" s="226"/>
      <c r="AC19" s="226"/>
      <c r="AE19" s="432"/>
      <c r="AF19" s="421"/>
      <c r="AG19" s="421"/>
      <c r="AH19" s="421"/>
      <c r="AI19" s="421"/>
      <c r="AJ19" s="331"/>
      <c r="AK19" s="448"/>
    </row>
    <row r="20" spans="1:38" ht="6" customHeight="1">
      <c r="A20" s="149"/>
      <c r="B20" s="159"/>
      <c r="C20" s="165"/>
      <c r="D20" s="165"/>
      <c r="E20" s="176"/>
      <c r="F20" s="188"/>
      <c r="G20" s="207"/>
      <c r="H20" s="229"/>
      <c r="I20" s="260"/>
      <c r="J20" s="260"/>
      <c r="K20" s="260"/>
      <c r="L20" s="260"/>
      <c r="M20" s="270"/>
      <c r="N20" s="270"/>
      <c r="O20" s="224"/>
      <c r="P20" s="345"/>
      <c r="Q20" s="374"/>
      <c r="R20" s="374"/>
      <c r="S20" s="374"/>
      <c r="T20" s="379"/>
      <c r="U20" s="260"/>
      <c r="V20" s="260"/>
      <c r="W20" s="260"/>
      <c r="X20" s="260"/>
      <c r="Y20" s="270"/>
      <c r="Z20" s="278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449"/>
    </row>
    <row r="21" spans="1:38" ht="6" customHeight="1">
      <c r="A21" s="149"/>
      <c r="B21" s="159"/>
      <c r="C21" s="165"/>
      <c r="D21" s="165"/>
      <c r="E21" s="176"/>
      <c r="F21" s="189" t="s">
        <v>111</v>
      </c>
      <c r="G21" s="208"/>
      <c r="H21" s="230"/>
      <c r="I21" s="261"/>
      <c r="J21" s="261"/>
      <c r="K21" s="261"/>
      <c r="L21" s="304"/>
      <c r="M21" s="317"/>
      <c r="N21" s="317"/>
      <c r="O21" s="317"/>
      <c r="P21" s="358"/>
      <c r="Q21" s="261"/>
      <c r="R21" s="261"/>
      <c r="S21" s="358"/>
      <c r="T21" s="384"/>
      <c r="U21" s="384"/>
      <c r="V21" s="358"/>
      <c r="W21" s="401"/>
      <c r="X21" s="401"/>
      <c r="Y21" s="401"/>
      <c r="Z21" s="272"/>
      <c r="AA21" s="261"/>
      <c r="AB21" s="423"/>
      <c r="AC21" s="423"/>
      <c r="AD21" s="384"/>
      <c r="AE21" s="384"/>
      <c r="AF21" s="384"/>
      <c r="AG21" s="384"/>
      <c r="AH21" s="384"/>
      <c r="AI21" s="384"/>
      <c r="AJ21" s="384"/>
      <c r="AK21" s="450"/>
    </row>
    <row r="22" spans="1:38" ht="15" customHeight="1">
      <c r="A22" s="149"/>
      <c r="B22" s="159"/>
      <c r="C22" s="165"/>
      <c r="D22" s="165"/>
      <c r="E22" s="176"/>
      <c r="F22" s="190"/>
      <c r="G22" s="207"/>
      <c r="H22" s="225"/>
      <c r="I22" s="231"/>
      <c r="J22" s="231"/>
      <c r="K22" s="231"/>
      <c r="L22" s="231"/>
      <c r="M22" s="231"/>
      <c r="N22" s="231"/>
      <c r="O22" s="231"/>
      <c r="P22" s="231"/>
      <c r="Q22" s="372"/>
      <c r="R22" s="343"/>
      <c r="S22" s="343"/>
      <c r="T22" s="375"/>
      <c r="U22" s="259"/>
      <c r="V22" s="259"/>
      <c r="W22" s="224"/>
      <c r="X22" s="224"/>
      <c r="Y22" s="224"/>
      <c r="Z22" s="259"/>
      <c r="AA22" s="259"/>
      <c r="AB22" s="259"/>
      <c r="AC22" s="259"/>
      <c r="AD22" s="259"/>
      <c r="AE22" s="259"/>
      <c r="AF22" s="224"/>
      <c r="AG22" s="224"/>
      <c r="AH22" s="224"/>
      <c r="AI22" s="224"/>
      <c r="AJ22" s="259"/>
      <c r="AK22" s="451"/>
    </row>
    <row r="23" spans="1:38" ht="15" customHeight="1">
      <c r="A23" s="149"/>
      <c r="B23" s="159"/>
      <c r="C23" s="165"/>
      <c r="D23" s="165"/>
      <c r="E23" s="176"/>
      <c r="F23" s="190"/>
      <c r="G23" s="207"/>
      <c r="H23" s="225"/>
      <c r="I23" s="231"/>
      <c r="J23" s="231"/>
      <c r="K23" s="231"/>
      <c r="L23" s="231"/>
      <c r="M23" s="231"/>
      <c r="N23" s="231"/>
      <c r="O23" s="231"/>
      <c r="P23" s="231"/>
      <c r="Q23" s="372"/>
      <c r="R23" s="343"/>
      <c r="S23" s="343"/>
      <c r="T23" s="375"/>
      <c r="U23" s="259"/>
      <c r="V23" s="259"/>
      <c r="W23" s="224"/>
      <c r="X23" s="224"/>
      <c r="Y23" s="224"/>
      <c r="Z23" s="259"/>
      <c r="AA23" s="259"/>
      <c r="AB23" s="259"/>
      <c r="AC23" s="259"/>
      <c r="AD23" s="259"/>
      <c r="AE23" s="259"/>
      <c r="AF23" s="224"/>
      <c r="AG23" s="224"/>
      <c r="AH23" s="224"/>
      <c r="AI23" s="224"/>
      <c r="AJ23" s="259"/>
      <c r="AK23" s="451"/>
    </row>
    <row r="24" spans="1:38" ht="15" customHeight="1">
      <c r="A24" s="149"/>
      <c r="B24" s="159"/>
      <c r="C24" s="165"/>
      <c r="D24" s="165"/>
      <c r="E24" s="176"/>
      <c r="F24" s="190"/>
      <c r="G24" s="207"/>
      <c r="H24" s="225"/>
      <c r="I24" s="231"/>
      <c r="J24" s="231"/>
      <c r="K24" s="231"/>
      <c r="L24" s="231"/>
      <c r="M24" s="231"/>
      <c r="N24" s="231"/>
      <c r="O24" s="231"/>
      <c r="P24" s="231"/>
      <c r="Q24" s="375"/>
      <c r="R24" s="343"/>
      <c r="S24" s="343"/>
      <c r="U24" s="259"/>
      <c r="V24" s="259"/>
      <c r="W24" s="224"/>
      <c r="X24" s="224"/>
      <c r="Y24" s="224"/>
      <c r="Z24" s="259"/>
      <c r="AA24" s="259"/>
      <c r="AB24" s="259"/>
      <c r="AC24" s="259"/>
      <c r="AD24" s="259"/>
      <c r="AE24" s="259"/>
      <c r="AF24" s="224"/>
      <c r="AG24" s="224"/>
      <c r="AH24" s="224"/>
      <c r="AI24" s="224"/>
      <c r="AJ24" s="259"/>
      <c r="AK24" s="451"/>
    </row>
    <row r="25" spans="1:38" ht="15" customHeight="1">
      <c r="A25" s="149"/>
      <c r="B25" s="159"/>
      <c r="C25" s="165"/>
      <c r="D25" s="165"/>
      <c r="E25" s="176"/>
      <c r="F25" s="190"/>
      <c r="G25" s="207"/>
      <c r="H25" s="225"/>
      <c r="I25" s="231"/>
      <c r="J25" s="231"/>
      <c r="K25" s="231"/>
      <c r="L25" s="231"/>
      <c r="M25" s="231"/>
      <c r="N25" s="231"/>
      <c r="O25" s="231"/>
      <c r="P25" s="231"/>
      <c r="Q25" s="375"/>
      <c r="R25" s="231"/>
      <c r="S25" s="231"/>
      <c r="T25" s="385"/>
      <c r="U25" s="259"/>
      <c r="V25" s="259"/>
      <c r="W25" s="224"/>
      <c r="X25" s="224"/>
      <c r="Y25" s="224"/>
      <c r="Z25" s="259"/>
      <c r="AA25" s="259"/>
      <c r="AB25" s="259"/>
      <c r="AC25" s="259"/>
      <c r="AD25" s="259"/>
      <c r="AE25" s="259"/>
      <c r="AF25" s="224"/>
      <c r="AG25" s="224"/>
      <c r="AH25" s="224"/>
      <c r="AI25" s="224"/>
      <c r="AJ25" s="259"/>
      <c r="AK25" s="451"/>
    </row>
    <row r="26" spans="1:38" ht="15" customHeight="1">
      <c r="A26" s="149"/>
      <c r="B26" s="159"/>
      <c r="C26" s="165"/>
      <c r="D26" s="165"/>
      <c r="E26" s="176"/>
      <c r="F26" s="190"/>
      <c r="G26" s="207"/>
      <c r="H26" s="231"/>
      <c r="I26" s="257"/>
      <c r="J26" s="257"/>
      <c r="K26" s="257"/>
      <c r="L26" s="257"/>
      <c r="M26" s="259"/>
      <c r="N26" s="268"/>
      <c r="O26" s="332"/>
      <c r="P26" s="332"/>
      <c r="Q26" s="332"/>
      <c r="R26" s="332"/>
      <c r="T26" s="257"/>
      <c r="U26" s="257"/>
      <c r="V26" s="257"/>
      <c r="W26" s="257"/>
      <c r="Y26" s="412"/>
      <c r="Z26" s="412"/>
      <c r="AA26" s="268"/>
      <c r="AB26" s="257"/>
      <c r="AC26" s="257"/>
      <c r="AD26" s="257"/>
      <c r="AE26" s="257"/>
      <c r="AF26" s="257"/>
      <c r="AG26" s="437"/>
      <c r="AH26" s="437"/>
      <c r="AI26" s="437"/>
      <c r="AJ26" s="437"/>
      <c r="AK26" s="445"/>
    </row>
    <row r="27" spans="1:38" ht="15" customHeight="1">
      <c r="A27" s="149"/>
      <c r="B27" s="159"/>
      <c r="C27" s="165"/>
      <c r="D27" s="165"/>
      <c r="E27" s="176"/>
      <c r="F27" s="190"/>
      <c r="G27" s="207"/>
      <c r="H27" s="231"/>
      <c r="I27" s="258"/>
      <c r="J27" s="258"/>
      <c r="K27" s="258"/>
      <c r="L27" s="231"/>
      <c r="M27" s="318"/>
      <c r="N27" s="318"/>
      <c r="O27" s="344"/>
      <c r="P27" s="344"/>
      <c r="Q27" s="231"/>
      <c r="R27" s="231"/>
      <c r="S27" s="318"/>
      <c r="T27" s="386"/>
      <c r="U27" s="386"/>
      <c r="V27" s="386"/>
      <c r="W27" s="231"/>
      <c r="X27" s="318"/>
      <c r="Y27" s="413"/>
      <c r="Z27" s="413"/>
      <c r="AA27" s="267"/>
      <c r="AB27" s="424"/>
      <c r="AC27" s="421"/>
      <c r="AD27" s="421"/>
      <c r="AE27" s="421"/>
      <c r="AF27" s="231"/>
      <c r="AG27" s="438"/>
      <c r="AH27" s="439"/>
      <c r="AI27" s="439"/>
      <c r="AJ27" s="439"/>
      <c r="AK27" s="446"/>
    </row>
    <row r="28" spans="1:38" s="141" customFormat="1" ht="6" customHeight="1">
      <c r="A28" s="149"/>
      <c r="B28" s="159"/>
      <c r="C28" s="165"/>
      <c r="D28" s="165"/>
      <c r="E28" s="176"/>
      <c r="F28" s="190"/>
      <c r="G28" s="207"/>
      <c r="H28" s="227"/>
      <c r="I28" s="224"/>
      <c r="J28" s="224"/>
      <c r="K28" s="224"/>
      <c r="L28" s="224"/>
      <c r="M28" s="224"/>
      <c r="N28" s="259"/>
      <c r="O28" s="345"/>
      <c r="P28" s="359"/>
      <c r="Q28" s="359"/>
      <c r="R28" s="359"/>
      <c r="S28" s="379"/>
      <c r="T28" s="224"/>
      <c r="U28" s="224"/>
      <c r="V28" s="224"/>
      <c r="W28" s="224"/>
      <c r="X28" s="406"/>
      <c r="Y28" s="345"/>
      <c r="Z28" s="374"/>
      <c r="AA28" s="374"/>
      <c r="AB28" s="374"/>
      <c r="AC28" s="379"/>
      <c r="AD28" s="431"/>
      <c r="AE28" s="431"/>
      <c r="AF28" s="431"/>
      <c r="AG28" s="431"/>
      <c r="AH28" s="431"/>
      <c r="AI28" s="431"/>
      <c r="AJ28" s="431"/>
      <c r="AK28" s="452"/>
    </row>
    <row r="29" spans="1:38" ht="6" customHeight="1">
      <c r="A29" s="149"/>
      <c r="B29" s="159"/>
      <c r="C29" s="165"/>
      <c r="D29" s="165"/>
      <c r="E29" s="177"/>
      <c r="F29" s="191" t="s">
        <v>112</v>
      </c>
      <c r="G29" s="208"/>
      <c r="H29" s="232"/>
      <c r="I29" s="262"/>
      <c r="J29" s="262"/>
      <c r="K29" s="262"/>
      <c r="L29" s="305"/>
      <c r="M29" s="319"/>
      <c r="N29" s="319"/>
      <c r="O29" s="319"/>
      <c r="P29" s="358"/>
      <c r="Q29" s="262"/>
      <c r="R29" s="262"/>
      <c r="S29" s="358"/>
      <c r="T29" s="319"/>
      <c r="U29" s="319"/>
      <c r="V29" s="319"/>
      <c r="W29" s="358"/>
      <c r="X29" s="358"/>
      <c r="Y29" s="358"/>
      <c r="Z29" s="358"/>
      <c r="AA29" s="358"/>
      <c r="AB29" s="261"/>
      <c r="AC29" s="261"/>
      <c r="AD29" s="261"/>
      <c r="AE29" s="261"/>
      <c r="AF29" s="261"/>
      <c r="AG29" s="261"/>
      <c r="AH29" s="261"/>
      <c r="AI29" s="261"/>
      <c r="AJ29" s="261"/>
      <c r="AK29" s="453"/>
    </row>
    <row r="30" spans="1:38" ht="15.75" customHeight="1">
      <c r="A30" s="149"/>
      <c r="B30" s="159"/>
      <c r="C30" s="165"/>
      <c r="D30" s="165"/>
      <c r="E30" s="178"/>
      <c r="F30" s="188"/>
      <c r="G30" s="207"/>
      <c r="H30" s="229"/>
      <c r="I30" s="263"/>
      <c r="J30" s="263"/>
      <c r="K30" s="263"/>
      <c r="L30" s="306"/>
      <c r="M30" s="320"/>
      <c r="N30" s="320"/>
      <c r="O30" s="318"/>
      <c r="P30" s="318"/>
      <c r="Q30" s="375"/>
      <c r="R30" s="318"/>
      <c r="S30" s="318"/>
      <c r="U30" s="318"/>
      <c r="V30" s="318"/>
      <c r="W30" s="318"/>
      <c r="X30" s="318"/>
      <c r="Y30" s="226"/>
      <c r="Z30" s="226"/>
      <c r="AA30" s="226"/>
      <c r="AB30" s="226"/>
      <c r="AC30" s="226"/>
      <c r="AD30" s="226"/>
      <c r="AE30" s="343"/>
      <c r="AF30" s="343"/>
      <c r="AG30" s="343"/>
      <c r="AH30" s="343"/>
      <c r="AI30" s="226"/>
      <c r="AJ30" s="226"/>
      <c r="AK30" s="454"/>
    </row>
    <row r="31" spans="1:38" ht="15.75" customHeight="1">
      <c r="A31" s="149"/>
      <c r="B31" s="159"/>
      <c r="C31" s="165"/>
      <c r="D31" s="165"/>
      <c r="E31" s="178"/>
      <c r="F31" s="188"/>
      <c r="G31" s="207"/>
      <c r="H31" s="229"/>
      <c r="I31" s="257"/>
      <c r="J31" s="257"/>
      <c r="K31" s="257"/>
      <c r="L31" s="257"/>
      <c r="M31" s="257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268"/>
      <c r="AA31" s="268"/>
      <c r="AB31" s="257"/>
      <c r="AC31" s="257"/>
      <c r="AD31" s="257"/>
      <c r="AE31" s="257"/>
      <c r="AF31" s="268"/>
      <c r="AG31" s="437"/>
      <c r="AH31" s="437"/>
      <c r="AI31" s="437"/>
      <c r="AJ31" s="437"/>
      <c r="AK31" s="455"/>
    </row>
    <row r="32" spans="1:38" ht="15.75" customHeight="1">
      <c r="A32" s="149"/>
      <c r="B32" s="159"/>
      <c r="C32" s="165"/>
      <c r="D32" s="165"/>
      <c r="E32" s="178"/>
      <c r="F32" s="188"/>
      <c r="G32" s="207"/>
      <c r="H32" s="227"/>
      <c r="I32" s="258"/>
      <c r="J32" s="258"/>
      <c r="K32" s="258"/>
      <c r="L32" s="231"/>
      <c r="M32" s="318"/>
      <c r="N32" s="333"/>
      <c r="O32" s="333"/>
      <c r="P32" s="360"/>
      <c r="Q32" s="360"/>
      <c r="R32" s="320"/>
      <c r="S32" s="263"/>
      <c r="T32" s="263"/>
      <c r="U32" s="263"/>
      <c r="V32" s="318"/>
      <c r="W32" s="357"/>
      <c r="X32" s="231"/>
      <c r="Y32" s="231"/>
      <c r="Z32" s="267"/>
      <c r="AA32" s="224"/>
      <c r="AB32" s="421"/>
      <c r="AC32" s="421"/>
      <c r="AD32" s="421"/>
      <c r="AE32" s="421"/>
      <c r="AF32" s="231"/>
      <c r="AG32" s="438"/>
      <c r="AH32" s="439"/>
      <c r="AI32" s="439"/>
      <c r="AJ32" s="439"/>
      <c r="AK32" s="446"/>
      <c r="AL32" s="141"/>
    </row>
    <row r="33" spans="1:37" ht="6" customHeight="1">
      <c r="A33" s="149"/>
      <c r="B33" s="159"/>
      <c r="C33" s="165"/>
      <c r="D33" s="165"/>
      <c r="E33" s="178"/>
      <c r="F33" s="188"/>
      <c r="G33" s="207"/>
      <c r="H33" s="229"/>
      <c r="I33" s="226"/>
      <c r="J33" s="226"/>
      <c r="K33" s="226"/>
      <c r="L33" s="226"/>
      <c r="M33" s="321"/>
      <c r="N33" s="334"/>
      <c r="O33" s="346"/>
      <c r="P33" s="361"/>
      <c r="Q33" s="361"/>
      <c r="R33" s="361"/>
      <c r="S33" s="380"/>
      <c r="T33" s="263"/>
      <c r="U33" s="263"/>
      <c r="V33" s="226"/>
      <c r="W33" s="226"/>
      <c r="X33" s="226"/>
      <c r="Y33" s="414"/>
      <c r="Z33" s="231"/>
      <c r="AA33" s="343"/>
      <c r="AB33" s="343"/>
      <c r="AC33" s="343"/>
      <c r="AD33" s="321"/>
      <c r="AE33" s="321"/>
      <c r="AF33" s="321"/>
      <c r="AG33" s="321"/>
      <c r="AH33" s="321"/>
      <c r="AI33" s="321"/>
      <c r="AJ33" s="321"/>
      <c r="AK33" s="454"/>
    </row>
    <row r="34" spans="1:37" ht="6" customHeight="1">
      <c r="A34" s="149"/>
      <c r="B34" s="159"/>
      <c r="C34" s="165"/>
      <c r="D34" s="165"/>
      <c r="E34" s="178"/>
      <c r="F34" s="182" t="s">
        <v>113</v>
      </c>
      <c r="G34" s="209">
        <f>SUM(G9:G33)</f>
        <v>0</v>
      </c>
      <c r="H34" s="233"/>
      <c r="I34" s="264"/>
      <c r="J34" s="283"/>
      <c r="K34" s="296"/>
      <c r="L34" s="307"/>
      <c r="M34" s="322"/>
      <c r="N34" s="335"/>
      <c r="O34" s="335"/>
      <c r="P34" s="350"/>
      <c r="Q34" s="350"/>
      <c r="R34" s="350"/>
      <c r="S34" s="350"/>
      <c r="T34" s="350"/>
      <c r="U34" s="350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456"/>
    </row>
    <row r="35" spans="1:37" ht="18" customHeight="1">
      <c r="A35" s="149"/>
      <c r="B35" s="159"/>
      <c r="C35" s="165"/>
      <c r="D35" s="165"/>
      <c r="E35" s="178"/>
      <c r="F35" s="183"/>
      <c r="G35" s="207"/>
      <c r="H35" s="234"/>
      <c r="I35" s="224"/>
      <c r="J35" s="284"/>
      <c r="K35" s="297"/>
      <c r="L35" s="308"/>
      <c r="M35" s="224"/>
      <c r="N35" s="268"/>
      <c r="O35" s="268"/>
      <c r="P35" s="268"/>
      <c r="Q35" s="268"/>
      <c r="R35" s="268"/>
      <c r="S35" s="268"/>
      <c r="T35" s="268"/>
      <c r="U35" s="268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  <c r="AJ35" s="224"/>
      <c r="AK35" s="452"/>
    </row>
    <row r="36" spans="1:37" ht="6" customHeight="1">
      <c r="A36" s="149"/>
      <c r="B36" s="159"/>
      <c r="C36" s="165"/>
      <c r="D36" s="165"/>
      <c r="E36" s="179"/>
      <c r="F36" s="184"/>
      <c r="G36" s="210"/>
      <c r="H36" s="235"/>
      <c r="I36" s="265"/>
      <c r="J36" s="285"/>
      <c r="K36" s="298"/>
      <c r="L36" s="309"/>
      <c r="M36" s="323"/>
      <c r="N36" s="336"/>
      <c r="O36" s="336"/>
      <c r="P36" s="362"/>
      <c r="Q36" s="362"/>
      <c r="R36" s="362"/>
      <c r="S36" s="362"/>
      <c r="T36" s="362"/>
      <c r="U36" s="362"/>
      <c r="V36" s="265"/>
      <c r="W36" s="265"/>
      <c r="X36" s="265"/>
      <c r="Y36" s="265"/>
      <c r="Z36" s="265"/>
      <c r="AA36" s="265"/>
      <c r="AB36" s="265"/>
      <c r="AC36" s="265"/>
      <c r="AD36" s="265"/>
      <c r="AE36" s="265"/>
      <c r="AF36" s="265"/>
      <c r="AG36" s="265"/>
      <c r="AH36" s="265"/>
      <c r="AI36" s="265"/>
      <c r="AJ36" s="265"/>
      <c r="AK36" s="457"/>
    </row>
    <row r="37" spans="1:37" ht="6" customHeight="1">
      <c r="A37" s="149"/>
      <c r="B37" s="159"/>
      <c r="C37" s="165"/>
      <c r="D37" s="165"/>
      <c r="E37" s="180" t="s">
        <v>96</v>
      </c>
      <c r="F37" s="192" t="s">
        <v>21</v>
      </c>
      <c r="G37" s="211"/>
      <c r="H37" s="236"/>
      <c r="I37" s="266"/>
      <c r="J37" s="266"/>
      <c r="K37" s="266"/>
      <c r="L37" s="264"/>
      <c r="M37" s="324"/>
      <c r="N37" s="324"/>
      <c r="O37" s="324"/>
      <c r="P37" s="324"/>
      <c r="Q37" s="350"/>
      <c r="R37" s="266"/>
      <c r="S37" s="266"/>
      <c r="T37" s="266"/>
      <c r="U37" s="350"/>
      <c r="V37" s="266"/>
      <c r="W37" s="266"/>
      <c r="X37" s="266"/>
      <c r="Y37" s="350"/>
      <c r="Z37" s="266"/>
      <c r="AA37" s="266"/>
      <c r="AB37" s="264"/>
      <c r="AC37" s="264"/>
      <c r="AD37" s="264"/>
      <c r="AE37" s="264"/>
      <c r="AF37" s="264"/>
      <c r="AG37" s="264"/>
      <c r="AH37" s="264"/>
      <c r="AI37" s="264"/>
      <c r="AJ37" s="264"/>
      <c r="AK37" s="456"/>
    </row>
    <row r="38" spans="1:37" ht="14.25" customHeight="1">
      <c r="A38" s="149"/>
      <c r="B38" s="159"/>
      <c r="C38" s="165"/>
      <c r="D38" s="165"/>
      <c r="E38" s="159"/>
      <c r="F38" s="193"/>
      <c r="G38" s="207"/>
      <c r="H38" s="237"/>
      <c r="I38" s="259"/>
      <c r="J38" s="259"/>
      <c r="K38" s="259"/>
      <c r="L38" s="268"/>
      <c r="M38" s="268"/>
      <c r="N38" s="268"/>
      <c r="O38" s="327"/>
      <c r="P38" s="363"/>
      <c r="Q38" s="363"/>
      <c r="R38" s="363"/>
      <c r="S38" s="363"/>
      <c r="T38" s="268"/>
      <c r="U38" s="268"/>
      <c r="V38" s="286"/>
      <c r="W38" s="268"/>
      <c r="X38" s="268"/>
      <c r="Y38" s="268"/>
      <c r="Z38" s="268"/>
      <c r="AA38" s="268"/>
      <c r="AB38" s="268"/>
      <c r="AC38" s="268"/>
      <c r="AD38" s="397"/>
      <c r="AE38" s="394"/>
      <c r="AF38" s="394"/>
      <c r="AG38" s="394"/>
      <c r="AH38" s="394"/>
      <c r="AI38" s="394"/>
      <c r="AJ38" s="394"/>
      <c r="AK38" s="458"/>
    </row>
    <row r="39" spans="1:37" ht="14.25" customHeight="1">
      <c r="A39" s="149"/>
      <c r="B39" s="159"/>
      <c r="C39" s="165"/>
      <c r="D39" s="165"/>
      <c r="E39" s="159"/>
      <c r="F39" s="193"/>
      <c r="G39" s="207"/>
      <c r="H39" s="227"/>
      <c r="I39" s="267"/>
      <c r="J39" s="267"/>
      <c r="K39" s="267"/>
      <c r="L39" s="267"/>
      <c r="M39" s="325"/>
      <c r="N39" s="337"/>
      <c r="O39" s="320"/>
      <c r="P39" s="337"/>
      <c r="Q39" s="263"/>
      <c r="R39" s="263"/>
      <c r="S39" s="334"/>
      <c r="T39" s="387"/>
      <c r="U39" s="263"/>
      <c r="V39" s="395"/>
      <c r="W39" s="395"/>
      <c r="X39" s="395"/>
      <c r="Y39" s="325"/>
      <c r="Z39" s="224"/>
      <c r="AA39" s="224"/>
      <c r="AB39" s="224"/>
      <c r="AC39" s="226"/>
      <c r="AD39" s="226"/>
      <c r="AE39" s="226"/>
      <c r="AF39" s="226"/>
      <c r="AG39" s="226"/>
      <c r="AH39" s="226"/>
      <c r="AI39" s="226"/>
      <c r="AJ39" s="226"/>
      <c r="AK39" s="454"/>
    </row>
    <row r="40" spans="1:37" ht="14.25" customHeight="1">
      <c r="A40" s="149"/>
      <c r="B40" s="159"/>
      <c r="C40" s="165"/>
      <c r="D40" s="165"/>
      <c r="E40" s="159"/>
      <c r="F40" s="193"/>
      <c r="G40" s="207"/>
      <c r="H40" s="229"/>
      <c r="I40" s="259"/>
      <c r="J40" s="259"/>
      <c r="K40" s="259"/>
      <c r="L40" s="310"/>
      <c r="M40" s="311"/>
      <c r="N40" s="311"/>
      <c r="O40" s="311"/>
      <c r="P40" s="363"/>
      <c r="Q40" s="363"/>
      <c r="R40" s="363"/>
      <c r="S40" s="363"/>
      <c r="T40" s="268"/>
      <c r="U40" s="268"/>
      <c r="V40" s="268"/>
      <c r="W40" s="268"/>
      <c r="X40" s="268"/>
      <c r="Y40" s="268"/>
      <c r="Z40" s="417"/>
      <c r="AA40" s="268"/>
      <c r="AB40" s="268"/>
      <c r="AG40" s="224"/>
      <c r="AH40" s="224"/>
      <c r="AI40" s="291"/>
      <c r="AJ40" s="291"/>
      <c r="AK40" s="458"/>
    </row>
    <row r="41" spans="1:37" ht="14.25" customHeight="1">
      <c r="A41" s="149"/>
      <c r="B41" s="159"/>
      <c r="C41" s="165"/>
      <c r="D41" s="165"/>
      <c r="E41" s="159"/>
      <c r="F41" s="193"/>
      <c r="G41" s="207"/>
      <c r="H41" s="227"/>
      <c r="I41" s="267"/>
      <c r="J41" s="267"/>
      <c r="K41" s="267"/>
      <c r="L41" s="267"/>
      <c r="M41" s="325"/>
      <c r="N41" s="337"/>
      <c r="O41" s="320"/>
      <c r="P41" s="337"/>
      <c r="Q41" s="263"/>
      <c r="R41" s="263"/>
      <c r="S41" s="334"/>
      <c r="T41" s="387"/>
      <c r="U41" s="263"/>
      <c r="V41" s="395"/>
      <c r="W41" s="395"/>
      <c r="X41" s="395"/>
      <c r="Y41" s="325"/>
      <c r="Z41" s="224"/>
      <c r="AA41" s="224"/>
      <c r="AB41" s="224"/>
      <c r="AG41" s="343"/>
      <c r="AH41" s="343"/>
      <c r="AI41" s="343"/>
      <c r="AJ41" s="343"/>
      <c r="AK41" s="459"/>
    </row>
    <row r="42" spans="1:37" ht="14.25" customHeight="1">
      <c r="A42" s="149"/>
      <c r="B42" s="159"/>
      <c r="C42" s="165"/>
      <c r="D42" s="165"/>
      <c r="E42" s="159"/>
      <c r="F42" s="193"/>
      <c r="G42" s="207"/>
      <c r="H42" s="229"/>
      <c r="I42" s="268"/>
      <c r="J42" s="286"/>
      <c r="K42" s="299"/>
      <c r="L42" s="311"/>
      <c r="M42" s="311"/>
      <c r="N42" s="311"/>
      <c r="O42" s="347"/>
      <c r="P42" s="363"/>
      <c r="Q42" s="363"/>
      <c r="R42" s="363"/>
      <c r="S42" s="363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  <c r="AE42" s="224"/>
      <c r="AF42" s="224"/>
      <c r="AG42" s="224"/>
      <c r="AH42" s="224"/>
      <c r="AI42" s="224"/>
      <c r="AJ42" s="224"/>
      <c r="AK42" s="452"/>
    </row>
    <row r="43" spans="1:37" ht="14.25" customHeight="1">
      <c r="A43" s="149"/>
      <c r="B43" s="159"/>
      <c r="C43" s="165"/>
      <c r="D43" s="165"/>
      <c r="E43" s="159"/>
      <c r="F43" s="193"/>
      <c r="G43" s="207"/>
      <c r="H43" s="227"/>
      <c r="I43" s="267"/>
      <c r="J43" s="267"/>
      <c r="K43" s="267"/>
      <c r="L43" s="267"/>
      <c r="M43" s="325"/>
      <c r="N43" s="313"/>
      <c r="O43" s="318"/>
      <c r="P43" s="364"/>
      <c r="Q43" s="226"/>
      <c r="R43" s="226"/>
      <c r="S43" s="364"/>
      <c r="T43" s="267"/>
      <c r="U43" s="224"/>
      <c r="V43" s="395"/>
      <c r="W43" s="395"/>
      <c r="X43" s="395"/>
      <c r="Y43" s="325"/>
      <c r="Z43" s="224"/>
      <c r="AA43" s="224"/>
      <c r="AB43" s="224"/>
      <c r="AC43" s="224"/>
      <c r="AD43" s="224"/>
      <c r="AE43" s="224"/>
      <c r="AF43" s="224"/>
      <c r="AG43" s="224"/>
      <c r="AH43" s="224"/>
      <c r="AI43" s="224"/>
      <c r="AJ43" s="224"/>
      <c r="AK43" s="452"/>
    </row>
    <row r="44" spans="1:37" ht="6" customHeight="1">
      <c r="A44" s="149"/>
      <c r="B44" s="159"/>
      <c r="C44" s="165"/>
      <c r="D44" s="165"/>
      <c r="E44" s="159"/>
      <c r="F44" s="194"/>
      <c r="G44" s="212"/>
      <c r="H44" s="238"/>
      <c r="I44" s="269"/>
      <c r="J44" s="287"/>
      <c r="K44" s="300"/>
      <c r="L44" s="269"/>
      <c r="M44" s="300"/>
      <c r="N44" s="338"/>
      <c r="O44" s="338"/>
      <c r="P44" s="269"/>
      <c r="Q44" s="269"/>
      <c r="R44" s="269"/>
      <c r="S44" s="269"/>
      <c r="T44" s="269"/>
      <c r="U44" s="269"/>
      <c r="V44" s="396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460"/>
    </row>
    <row r="45" spans="1:37" ht="6" customHeight="1">
      <c r="A45" s="149"/>
      <c r="B45" s="159"/>
      <c r="C45" s="165"/>
      <c r="D45" s="165"/>
      <c r="E45" s="159"/>
      <c r="F45" s="188" t="s">
        <v>23</v>
      </c>
      <c r="G45" s="207"/>
      <c r="H45" s="229"/>
      <c r="I45" s="259"/>
      <c r="J45" s="259"/>
      <c r="K45" s="259"/>
      <c r="L45" s="311"/>
      <c r="M45" s="326"/>
      <c r="N45" s="326"/>
      <c r="O45" s="326"/>
      <c r="P45" s="326"/>
      <c r="Q45" s="268"/>
      <c r="R45" s="259"/>
      <c r="S45" s="259"/>
      <c r="T45" s="259"/>
      <c r="U45" s="268"/>
      <c r="V45" s="259"/>
      <c r="W45" s="259"/>
      <c r="X45" s="259"/>
      <c r="Y45" s="268"/>
      <c r="Z45" s="268"/>
      <c r="AA45" s="268"/>
      <c r="AB45" s="268"/>
      <c r="AC45" s="268"/>
      <c r="AD45" s="268"/>
      <c r="AE45" s="268"/>
      <c r="AF45" s="268"/>
      <c r="AG45" s="268"/>
      <c r="AH45" s="268"/>
      <c r="AI45" s="268"/>
      <c r="AJ45" s="268"/>
      <c r="AK45" s="461"/>
    </row>
    <row r="46" spans="1:37" ht="14.25" customHeight="1">
      <c r="A46" s="149"/>
      <c r="B46" s="159"/>
      <c r="C46" s="165"/>
      <c r="D46" s="165"/>
      <c r="E46" s="159"/>
      <c r="F46" s="188"/>
      <c r="G46" s="207"/>
      <c r="H46" s="237"/>
      <c r="I46" s="259"/>
      <c r="J46" s="259"/>
      <c r="K46" s="259"/>
      <c r="L46" s="310"/>
      <c r="M46" s="327"/>
      <c r="N46" s="327"/>
      <c r="O46" s="327"/>
      <c r="P46" s="363"/>
      <c r="Q46" s="363"/>
      <c r="R46" s="363"/>
      <c r="S46" s="363"/>
      <c r="T46" s="286"/>
      <c r="U46" s="268"/>
      <c r="V46" s="286"/>
      <c r="W46" s="286"/>
      <c r="X46" s="286"/>
      <c r="Y46" s="268"/>
      <c r="Z46" s="417"/>
      <c r="AA46" s="268"/>
      <c r="AB46" s="268"/>
      <c r="AC46" s="286"/>
      <c r="AD46" s="286"/>
      <c r="AE46" s="286"/>
      <c r="AF46" s="286"/>
      <c r="AG46" s="291"/>
      <c r="AH46" s="291"/>
      <c r="AI46" s="291"/>
      <c r="AJ46" s="291"/>
      <c r="AK46" s="458"/>
    </row>
    <row r="47" spans="1:37" s="142" customFormat="1" ht="14.25" customHeight="1">
      <c r="A47" s="149"/>
      <c r="B47" s="159"/>
      <c r="C47" s="165"/>
      <c r="D47" s="165"/>
      <c r="E47" s="159"/>
      <c r="F47" s="188"/>
      <c r="G47" s="207"/>
      <c r="H47" s="239"/>
      <c r="I47" s="267"/>
      <c r="J47" s="267"/>
      <c r="K47" s="267"/>
      <c r="L47" s="267"/>
      <c r="M47" s="325"/>
      <c r="N47" s="325"/>
      <c r="O47" s="318"/>
      <c r="P47" s="325"/>
      <c r="Q47" s="376"/>
      <c r="R47" s="376"/>
      <c r="S47" s="343"/>
      <c r="T47" s="267"/>
      <c r="U47" s="226"/>
      <c r="V47" s="395"/>
      <c r="W47" s="395"/>
      <c r="X47" s="395"/>
      <c r="Y47" s="325"/>
      <c r="Z47" s="268"/>
      <c r="AA47" s="268"/>
      <c r="AB47" s="268"/>
      <c r="AC47" s="224"/>
      <c r="AD47" s="224"/>
      <c r="AE47" s="224"/>
      <c r="AF47" s="224"/>
      <c r="AG47" s="224"/>
      <c r="AH47" s="224"/>
      <c r="AI47" s="224"/>
      <c r="AJ47" s="224"/>
      <c r="AK47" s="452"/>
    </row>
    <row r="48" spans="1:37" s="142" customFormat="1" ht="14.25" customHeight="1">
      <c r="A48" s="149"/>
      <c r="B48" s="159"/>
      <c r="C48" s="165"/>
      <c r="D48" s="165"/>
      <c r="E48" s="159"/>
      <c r="F48" s="188"/>
      <c r="G48" s="207"/>
      <c r="H48" s="229"/>
      <c r="I48" s="259"/>
      <c r="J48" s="259"/>
      <c r="K48" s="259"/>
      <c r="L48" s="310"/>
      <c r="M48" s="311"/>
      <c r="N48" s="311"/>
      <c r="O48" s="311"/>
      <c r="P48" s="363"/>
      <c r="Q48" s="363"/>
      <c r="R48" s="363"/>
      <c r="S48" s="363"/>
      <c r="T48" s="286"/>
      <c r="U48" s="268"/>
      <c r="V48" s="397"/>
      <c r="W48" s="397"/>
      <c r="X48" s="397"/>
      <c r="Y48" s="397"/>
      <c r="Z48" s="268"/>
      <c r="AA48" s="268"/>
      <c r="AB48" s="268"/>
      <c r="AC48" s="268"/>
      <c r="AD48" s="268"/>
      <c r="AE48" s="268"/>
      <c r="AF48" s="224"/>
      <c r="AG48" s="224"/>
      <c r="AH48" s="224"/>
      <c r="AI48" s="224"/>
      <c r="AJ48" s="224"/>
      <c r="AK48" s="452"/>
    </row>
    <row r="49" spans="1:42" s="142" customFormat="1" ht="14.25" customHeight="1">
      <c r="A49" s="149"/>
      <c r="B49" s="159"/>
      <c r="C49" s="165"/>
      <c r="D49" s="165"/>
      <c r="E49" s="159"/>
      <c r="F49" s="188"/>
      <c r="G49" s="207"/>
      <c r="H49" s="227"/>
      <c r="I49" s="267"/>
      <c r="J49" s="267"/>
      <c r="K49" s="267"/>
      <c r="L49" s="267"/>
      <c r="M49" s="325"/>
      <c r="N49" s="325"/>
      <c r="O49" s="318"/>
      <c r="P49" s="325"/>
      <c r="Q49" s="376"/>
      <c r="R49" s="376"/>
      <c r="S49" s="343"/>
      <c r="T49" s="267"/>
      <c r="U49" s="226"/>
      <c r="V49" s="395"/>
      <c r="W49" s="395"/>
      <c r="X49" s="395"/>
      <c r="Y49" s="325"/>
      <c r="Z49" s="268"/>
      <c r="AA49" s="268"/>
      <c r="AB49" s="268"/>
      <c r="AC49" s="224"/>
      <c r="AD49" s="224"/>
      <c r="AE49" s="224"/>
      <c r="AF49" s="224"/>
      <c r="AG49" s="224"/>
      <c r="AH49" s="224"/>
      <c r="AI49" s="224"/>
      <c r="AJ49" s="224"/>
      <c r="AK49" s="452"/>
    </row>
    <row r="50" spans="1:42" s="142" customFormat="1" ht="14.25" customHeight="1">
      <c r="A50" s="149"/>
      <c r="B50" s="159"/>
      <c r="C50" s="165"/>
      <c r="D50" s="165"/>
      <c r="E50" s="159"/>
      <c r="F50" s="188"/>
      <c r="G50" s="207"/>
      <c r="H50" s="229"/>
      <c r="I50" s="268"/>
      <c r="J50" s="286"/>
      <c r="K50" s="299"/>
      <c r="L50" s="311"/>
      <c r="M50" s="311"/>
      <c r="N50" s="311"/>
      <c r="O50" s="347"/>
      <c r="P50" s="363"/>
      <c r="Q50" s="363"/>
      <c r="R50" s="363"/>
      <c r="S50" s="363"/>
      <c r="T50" s="268"/>
      <c r="U50" s="268"/>
      <c r="V50" s="268"/>
      <c r="W50" s="268"/>
      <c r="X50" s="268"/>
      <c r="Y50" s="268"/>
      <c r="Z50" s="268"/>
      <c r="AA50" s="268"/>
      <c r="AB50" s="268"/>
      <c r="AC50" s="291"/>
      <c r="AD50" s="291"/>
      <c r="AE50" s="291"/>
      <c r="AF50" s="291"/>
      <c r="AG50" s="291"/>
      <c r="AH50" s="291"/>
      <c r="AI50" s="291"/>
      <c r="AJ50" s="291"/>
      <c r="AK50" s="458"/>
    </row>
    <row r="51" spans="1:42" s="142" customFormat="1" ht="14.25" customHeight="1">
      <c r="A51" s="149"/>
      <c r="B51" s="159"/>
      <c r="C51" s="165"/>
      <c r="D51" s="165"/>
      <c r="E51" s="159"/>
      <c r="F51" s="188"/>
      <c r="G51" s="207"/>
      <c r="H51" s="229"/>
      <c r="I51" s="267"/>
      <c r="J51" s="267"/>
      <c r="K51" s="267"/>
      <c r="L51" s="267"/>
      <c r="M51" s="325"/>
      <c r="N51" s="313"/>
      <c r="O51" s="318"/>
      <c r="P51" s="363"/>
      <c r="Q51" s="376"/>
      <c r="R51" s="376"/>
      <c r="S51" s="363"/>
      <c r="T51" s="267"/>
      <c r="U51" s="224"/>
      <c r="V51" s="395"/>
      <c r="W51" s="395"/>
      <c r="X51" s="395"/>
      <c r="Y51" s="325"/>
      <c r="Z51" s="224"/>
      <c r="AA51" s="224"/>
      <c r="AB51" s="224"/>
      <c r="AC51" s="291"/>
      <c r="AD51" s="291"/>
      <c r="AE51" s="291"/>
      <c r="AF51" s="291"/>
      <c r="AG51" s="291"/>
      <c r="AH51" s="291"/>
      <c r="AI51" s="291"/>
      <c r="AJ51" s="291"/>
      <c r="AK51" s="458"/>
    </row>
    <row r="52" spans="1:42" s="142" customFormat="1" ht="6" customHeight="1">
      <c r="A52" s="149"/>
      <c r="B52" s="159"/>
      <c r="C52" s="165"/>
      <c r="D52" s="165"/>
      <c r="E52" s="159"/>
      <c r="F52" s="188"/>
      <c r="G52" s="207"/>
      <c r="H52" s="240"/>
      <c r="I52" s="270"/>
      <c r="J52" s="270"/>
      <c r="K52" s="270"/>
      <c r="L52" s="280"/>
      <c r="M52" s="313"/>
      <c r="N52" s="313"/>
      <c r="O52" s="313"/>
      <c r="P52" s="313"/>
      <c r="Q52" s="224"/>
      <c r="R52" s="377"/>
      <c r="S52" s="377"/>
      <c r="T52" s="224"/>
      <c r="U52" s="394"/>
      <c r="V52" s="394"/>
      <c r="W52" s="394"/>
      <c r="X52" s="394"/>
      <c r="Y52" s="278"/>
      <c r="Z52" s="224"/>
      <c r="AA52" s="224"/>
      <c r="AB52" s="224"/>
      <c r="AC52" s="291"/>
      <c r="AD52" s="291"/>
      <c r="AE52" s="291"/>
      <c r="AF52" s="291"/>
      <c r="AG52" s="291"/>
      <c r="AH52" s="291"/>
      <c r="AI52" s="291"/>
      <c r="AJ52" s="291"/>
      <c r="AK52" s="458"/>
    </row>
    <row r="53" spans="1:42" s="142" customFormat="1" ht="6" customHeight="1">
      <c r="A53" s="149"/>
      <c r="B53" s="159"/>
      <c r="C53" s="165"/>
      <c r="D53" s="165"/>
      <c r="E53" s="159"/>
      <c r="F53" s="182" t="s">
        <v>114</v>
      </c>
      <c r="G53" s="209">
        <f>SUM(G38:G52)</f>
        <v>0</v>
      </c>
      <c r="H53" s="233"/>
      <c r="I53" s="264"/>
      <c r="J53" s="288"/>
      <c r="K53" s="288"/>
      <c r="L53" s="312"/>
      <c r="M53" s="312"/>
      <c r="N53" s="296"/>
      <c r="O53" s="264"/>
      <c r="P53" s="264"/>
      <c r="Q53" s="264"/>
      <c r="R53" s="264"/>
      <c r="S53" s="264"/>
      <c r="T53" s="264"/>
      <c r="U53" s="264"/>
      <c r="V53" s="296"/>
      <c r="W53" s="264"/>
      <c r="X53" s="264"/>
      <c r="Y53" s="264"/>
      <c r="Z53" s="264"/>
      <c r="AA53" s="264"/>
      <c r="AB53" s="264"/>
      <c r="AC53" s="264"/>
      <c r="AD53" s="264"/>
      <c r="AE53" s="264"/>
      <c r="AF53" s="264"/>
      <c r="AG53" s="264"/>
      <c r="AH53" s="264"/>
      <c r="AI53" s="264"/>
      <c r="AJ53" s="264"/>
      <c r="AK53" s="456"/>
    </row>
    <row r="54" spans="1:42" s="142" customFormat="1" ht="12.75" customHeight="1">
      <c r="A54" s="149"/>
      <c r="B54" s="159"/>
      <c r="C54" s="165"/>
      <c r="D54" s="165"/>
      <c r="E54" s="159"/>
      <c r="F54" s="183"/>
      <c r="G54" s="207"/>
      <c r="H54" s="234"/>
      <c r="I54" s="224"/>
      <c r="J54" s="289"/>
      <c r="K54" s="289"/>
      <c r="L54" s="313"/>
      <c r="M54" s="313"/>
      <c r="N54" s="297"/>
      <c r="O54" s="224"/>
      <c r="P54" s="224"/>
      <c r="Q54" s="224"/>
      <c r="R54" s="224"/>
      <c r="S54" s="224"/>
      <c r="T54" s="224"/>
      <c r="U54" s="224"/>
      <c r="V54" s="297"/>
      <c r="W54" s="224"/>
      <c r="X54" s="224"/>
      <c r="Y54" s="224"/>
      <c r="Z54" s="224"/>
      <c r="AA54" s="224"/>
      <c r="AB54" s="224"/>
      <c r="AC54" s="224"/>
      <c r="AD54" s="224"/>
      <c r="AE54" s="224"/>
      <c r="AF54" s="224"/>
      <c r="AG54" s="224"/>
      <c r="AH54" s="224"/>
      <c r="AI54" s="224"/>
      <c r="AJ54" s="224"/>
      <c r="AK54" s="452"/>
    </row>
    <row r="55" spans="1:42" s="142" customFormat="1" ht="6" customHeight="1">
      <c r="A55" s="149"/>
      <c r="B55" s="159"/>
      <c r="C55" s="165"/>
      <c r="D55" s="165"/>
      <c r="E55" s="181"/>
      <c r="F55" s="184"/>
      <c r="G55" s="210"/>
      <c r="H55" s="235"/>
      <c r="I55" s="265"/>
      <c r="J55" s="290"/>
      <c r="K55" s="298"/>
      <c r="L55" s="298"/>
      <c r="M55" s="298"/>
      <c r="N55" s="298"/>
      <c r="O55" s="265"/>
      <c r="P55" s="265"/>
      <c r="Q55" s="265"/>
      <c r="R55" s="265"/>
      <c r="S55" s="265"/>
      <c r="T55" s="265"/>
      <c r="U55" s="265"/>
      <c r="V55" s="398"/>
      <c r="W55" s="265"/>
      <c r="X55" s="265"/>
      <c r="Y55" s="265"/>
      <c r="Z55" s="265"/>
      <c r="AA55" s="265"/>
      <c r="AB55" s="265"/>
      <c r="AC55" s="265"/>
      <c r="AD55" s="265"/>
      <c r="AE55" s="265"/>
      <c r="AF55" s="265"/>
      <c r="AG55" s="265"/>
      <c r="AH55" s="265"/>
      <c r="AI55" s="265"/>
      <c r="AJ55" s="265"/>
      <c r="AK55" s="457"/>
    </row>
    <row r="56" spans="1:42" s="142" customFormat="1" ht="10.5" customHeight="1">
      <c r="A56" s="149"/>
      <c r="B56" s="159"/>
      <c r="C56" s="165"/>
      <c r="D56" s="165"/>
      <c r="E56" s="180" t="s">
        <v>97</v>
      </c>
      <c r="F56" s="195" t="s">
        <v>115</v>
      </c>
      <c r="G56" s="213"/>
      <c r="H56" s="241"/>
      <c r="I56" s="271"/>
      <c r="J56" s="271"/>
      <c r="K56" s="271"/>
      <c r="L56" s="271"/>
      <c r="M56" s="271"/>
      <c r="N56" s="271"/>
      <c r="O56" s="271"/>
      <c r="P56" s="365"/>
      <c r="Q56" s="365"/>
      <c r="R56" s="365"/>
      <c r="S56" s="381"/>
      <c r="T56" s="388"/>
      <c r="U56" s="388"/>
      <c r="V56" s="388"/>
      <c r="W56" s="388"/>
      <c r="X56" s="388"/>
      <c r="Y56" s="388"/>
      <c r="Z56" s="418"/>
      <c r="AA56" s="418"/>
      <c r="AB56" s="418"/>
      <c r="AC56" s="418"/>
      <c r="AD56" s="418"/>
      <c r="AE56" s="418"/>
      <c r="AF56" s="418"/>
      <c r="AG56" s="418"/>
      <c r="AH56" s="418"/>
      <c r="AI56" s="418"/>
      <c r="AJ56" s="418"/>
      <c r="AK56" s="462"/>
    </row>
    <row r="57" spans="1:42" s="142" customFormat="1" ht="10.5" customHeight="1">
      <c r="A57" s="149"/>
      <c r="B57" s="159"/>
      <c r="C57" s="165"/>
      <c r="D57" s="165"/>
      <c r="E57" s="159"/>
      <c r="F57" s="196"/>
      <c r="G57" s="208"/>
      <c r="H57" s="225"/>
      <c r="I57" s="231"/>
      <c r="J57" s="231"/>
      <c r="K57" s="231"/>
      <c r="L57" s="231"/>
      <c r="M57" s="231"/>
      <c r="N57" s="231"/>
      <c r="O57" s="231"/>
      <c r="P57" s="258"/>
      <c r="Q57" s="258"/>
      <c r="R57" s="258"/>
      <c r="S57" s="226"/>
      <c r="T57" s="389"/>
      <c r="U57" s="389"/>
      <c r="V57" s="389"/>
      <c r="W57" s="389"/>
      <c r="X57" s="389"/>
      <c r="Y57" s="389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63"/>
    </row>
    <row r="58" spans="1:42" s="142" customFormat="1" ht="10.5" customHeight="1">
      <c r="A58" s="149"/>
      <c r="B58" s="159"/>
      <c r="C58" s="165"/>
      <c r="D58" s="165"/>
      <c r="E58" s="159"/>
      <c r="F58" s="196" t="s">
        <v>54</v>
      </c>
      <c r="G58" s="208"/>
      <c r="H58" s="242"/>
      <c r="I58" s="272"/>
      <c r="J58" s="272"/>
      <c r="K58" s="272"/>
      <c r="L58" s="272"/>
      <c r="M58" s="272"/>
      <c r="N58" s="272"/>
      <c r="O58" s="272"/>
      <c r="P58" s="366"/>
      <c r="Q58" s="366"/>
      <c r="R58" s="366"/>
      <c r="S58" s="358"/>
      <c r="T58" s="390"/>
      <c r="U58" s="390"/>
      <c r="V58" s="390"/>
      <c r="W58" s="390"/>
      <c r="X58" s="390"/>
      <c r="Y58" s="390"/>
      <c r="Z58" s="420"/>
      <c r="AA58" s="420"/>
      <c r="AB58" s="420"/>
      <c r="AC58" s="427"/>
      <c r="AD58" s="427"/>
      <c r="AE58" s="427"/>
      <c r="AF58" s="427"/>
      <c r="AG58" s="420"/>
      <c r="AH58" s="420"/>
      <c r="AI58" s="420"/>
      <c r="AJ58" s="427"/>
      <c r="AK58" s="464"/>
    </row>
    <row r="59" spans="1:42" s="142" customFormat="1" ht="10.5" customHeight="1">
      <c r="A59" s="149"/>
      <c r="B59" s="159"/>
      <c r="C59" s="165"/>
      <c r="D59" s="165"/>
      <c r="E59" s="159"/>
      <c r="F59" s="197"/>
      <c r="G59" s="212"/>
      <c r="H59" s="243"/>
      <c r="I59" s="273"/>
      <c r="J59" s="273"/>
      <c r="K59" s="273"/>
      <c r="L59" s="273"/>
      <c r="M59" s="273"/>
      <c r="N59" s="273"/>
      <c r="O59" s="273"/>
      <c r="P59" s="367"/>
      <c r="Q59" s="367"/>
      <c r="R59" s="367"/>
      <c r="S59" s="382"/>
      <c r="T59" s="391"/>
      <c r="U59" s="391"/>
      <c r="V59" s="391"/>
      <c r="W59" s="391"/>
      <c r="X59" s="391"/>
      <c r="Y59" s="391"/>
      <c r="Z59" s="269"/>
      <c r="AA59" s="269"/>
      <c r="AB59" s="269"/>
      <c r="AC59" s="287"/>
      <c r="AD59" s="287"/>
      <c r="AE59" s="287"/>
      <c r="AF59" s="287"/>
      <c r="AG59" s="269"/>
      <c r="AH59" s="269"/>
      <c r="AI59" s="269"/>
      <c r="AJ59" s="287"/>
      <c r="AK59" s="465"/>
    </row>
    <row r="60" spans="1:42" s="142" customFormat="1" ht="10.5" customHeight="1">
      <c r="A60" s="149"/>
      <c r="B60" s="159"/>
      <c r="C60" s="165"/>
      <c r="D60" s="165"/>
      <c r="E60" s="159"/>
      <c r="F60" s="197" t="s">
        <v>116</v>
      </c>
      <c r="G60" s="212"/>
      <c r="H60" s="242"/>
      <c r="I60" s="272"/>
      <c r="J60" s="272"/>
      <c r="K60" s="272"/>
      <c r="L60" s="272"/>
      <c r="M60" s="272"/>
      <c r="N60" s="272"/>
      <c r="O60" s="272"/>
      <c r="P60" s="366"/>
      <c r="Q60" s="366"/>
      <c r="R60" s="366"/>
      <c r="S60" s="358"/>
      <c r="T60" s="392"/>
      <c r="U60" s="392"/>
      <c r="V60" s="392"/>
      <c r="W60" s="392"/>
      <c r="X60" s="392"/>
      <c r="Y60" s="392"/>
      <c r="Z60" s="224"/>
      <c r="AA60" s="224"/>
      <c r="AB60" s="224"/>
      <c r="AC60" s="291"/>
      <c r="AD60" s="291"/>
      <c r="AE60" s="291"/>
      <c r="AF60" s="291"/>
      <c r="AG60" s="224"/>
      <c r="AH60" s="224"/>
      <c r="AI60" s="224"/>
      <c r="AJ60" s="291"/>
      <c r="AK60" s="458"/>
    </row>
    <row r="61" spans="1:42" s="142" customFormat="1" ht="10.5" customHeight="1">
      <c r="A61" s="149"/>
      <c r="B61" s="159"/>
      <c r="C61" s="165"/>
      <c r="D61" s="165"/>
      <c r="E61" s="159"/>
      <c r="F61" s="198"/>
      <c r="G61" s="214"/>
      <c r="H61" s="244"/>
      <c r="I61" s="274"/>
      <c r="J61" s="274"/>
      <c r="K61" s="274"/>
      <c r="L61" s="274"/>
      <c r="M61" s="274"/>
      <c r="N61" s="274"/>
      <c r="O61" s="274"/>
      <c r="P61" s="368"/>
      <c r="Q61" s="368"/>
      <c r="R61" s="368"/>
      <c r="S61" s="383"/>
      <c r="T61" s="393"/>
      <c r="U61" s="393"/>
      <c r="V61" s="393"/>
      <c r="W61" s="393"/>
      <c r="X61" s="393"/>
      <c r="Y61" s="393"/>
      <c r="Z61" s="265"/>
      <c r="AA61" s="265"/>
      <c r="AB61" s="265"/>
      <c r="AC61" s="290"/>
      <c r="AD61" s="290"/>
      <c r="AE61" s="290"/>
      <c r="AF61" s="290"/>
      <c r="AG61" s="265"/>
      <c r="AH61" s="265"/>
      <c r="AI61" s="265"/>
      <c r="AJ61" s="290"/>
      <c r="AK61" s="466"/>
    </row>
    <row r="62" spans="1:42" s="142" customFormat="1" ht="10.5" customHeight="1">
      <c r="A62" s="149"/>
      <c r="B62" s="159"/>
      <c r="C62" s="165"/>
      <c r="D62" s="165"/>
      <c r="E62" s="159"/>
      <c r="F62" s="199" t="s">
        <v>117</v>
      </c>
      <c r="G62" s="207">
        <f>SUM(G56:G61)</f>
        <v>0</v>
      </c>
      <c r="H62" s="234"/>
      <c r="I62" s="224"/>
      <c r="J62" s="291"/>
      <c r="K62" s="297"/>
      <c r="L62" s="297"/>
      <c r="M62" s="297"/>
      <c r="N62" s="297"/>
      <c r="O62" s="224"/>
      <c r="P62" s="224"/>
      <c r="Q62" s="224"/>
      <c r="R62" s="224"/>
      <c r="S62" s="224"/>
      <c r="T62" s="224"/>
      <c r="U62" s="224"/>
      <c r="V62" s="399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  <c r="AK62" s="452"/>
    </row>
    <row r="63" spans="1:42" s="142" customFormat="1" ht="10.5" customHeight="1">
      <c r="A63" s="149"/>
      <c r="B63" s="159"/>
      <c r="C63" s="165"/>
      <c r="D63" s="165"/>
      <c r="E63" s="181"/>
      <c r="F63" s="200"/>
      <c r="G63" s="210"/>
      <c r="H63" s="235"/>
      <c r="I63" s="265"/>
      <c r="J63" s="265"/>
      <c r="K63" s="298"/>
      <c r="L63" s="298"/>
      <c r="M63" s="298"/>
      <c r="N63" s="298"/>
      <c r="O63" s="265"/>
      <c r="P63" s="265"/>
      <c r="Q63" s="265"/>
      <c r="R63" s="265"/>
      <c r="S63" s="265"/>
      <c r="T63" s="265"/>
      <c r="U63" s="265"/>
      <c r="V63" s="298"/>
      <c r="W63" s="265"/>
      <c r="X63" s="265"/>
      <c r="Y63" s="265"/>
      <c r="Z63" s="265"/>
      <c r="AA63" s="265"/>
      <c r="AB63" s="265"/>
      <c r="AC63" s="265"/>
      <c r="AD63" s="265"/>
      <c r="AE63" s="265"/>
      <c r="AF63" s="265"/>
      <c r="AG63" s="265"/>
      <c r="AH63" s="265"/>
      <c r="AI63" s="265"/>
      <c r="AJ63" s="265"/>
      <c r="AK63" s="457"/>
    </row>
    <row r="64" spans="1:42" s="142" customFormat="1" ht="10.5" customHeight="1">
      <c r="A64" s="149"/>
      <c r="B64" s="159"/>
      <c r="C64" s="165"/>
      <c r="D64" s="165"/>
      <c r="E64" s="180" t="s">
        <v>98</v>
      </c>
      <c r="F64" s="201" t="s">
        <v>118</v>
      </c>
      <c r="G64" s="209"/>
      <c r="H64" s="241"/>
      <c r="I64" s="271"/>
      <c r="J64" s="271"/>
      <c r="K64" s="271"/>
      <c r="L64" s="271"/>
      <c r="M64" s="271"/>
      <c r="N64" s="271"/>
      <c r="O64" s="271"/>
      <c r="P64" s="271"/>
      <c r="Q64" s="271"/>
      <c r="R64" s="271"/>
      <c r="S64" s="271"/>
      <c r="T64" s="271"/>
      <c r="U64" s="271"/>
      <c r="V64" s="271"/>
      <c r="W64" s="271"/>
      <c r="X64" s="271"/>
      <c r="Y64" s="271"/>
      <c r="Z64" s="271"/>
      <c r="AA64" s="271"/>
      <c r="AB64" s="271"/>
      <c r="AC64" s="271"/>
      <c r="AD64" s="271"/>
      <c r="AE64" s="271"/>
      <c r="AF64" s="271"/>
      <c r="AG64" s="271"/>
      <c r="AH64" s="271"/>
      <c r="AI64" s="271"/>
      <c r="AJ64" s="271"/>
      <c r="AK64" s="467"/>
      <c r="AM64" s="479"/>
      <c r="AN64" s="479"/>
      <c r="AO64" s="479"/>
      <c r="AP64" s="481"/>
    </row>
    <row r="65" spans="1:42" s="142" customFormat="1" ht="10.5" customHeight="1">
      <c r="A65" s="149"/>
      <c r="B65" s="159"/>
      <c r="C65" s="165"/>
      <c r="D65" s="165"/>
      <c r="E65" s="159"/>
      <c r="F65" s="188"/>
      <c r="G65" s="207"/>
      <c r="H65" s="24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468"/>
      <c r="AM65" s="479"/>
      <c r="AN65" s="479"/>
      <c r="AO65" s="479"/>
      <c r="AP65" s="481"/>
    </row>
    <row r="66" spans="1:42" s="142" customFormat="1" ht="10.5" customHeight="1">
      <c r="A66" s="149"/>
      <c r="B66" s="159"/>
      <c r="C66" s="165"/>
      <c r="D66" s="165"/>
      <c r="E66" s="159"/>
      <c r="F66" s="202" t="s">
        <v>109</v>
      </c>
      <c r="G66" s="215"/>
      <c r="H66" s="24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469"/>
      <c r="AM66" s="480"/>
      <c r="AN66" s="481"/>
      <c r="AO66" s="481"/>
      <c r="AP66" s="481"/>
    </row>
    <row r="67" spans="1:42" s="142" customFormat="1" ht="10.5" customHeight="1">
      <c r="A67" s="149"/>
      <c r="B67" s="159"/>
      <c r="C67" s="165"/>
      <c r="D67" s="165"/>
      <c r="E67" s="159"/>
      <c r="F67" s="203"/>
      <c r="G67" s="216"/>
      <c r="H67" s="24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470"/>
      <c r="AM67" s="480"/>
      <c r="AN67" s="481"/>
      <c r="AO67" s="481"/>
      <c r="AP67" s="481"/>
    </row>
    <row r="68" spans="1:42" s="142" customFormat="1" ht="10.5" customHeight="1">
      <c r="A68" s="149"/>
      <c r="B68" s="159"/>
      <c r="C68" s="165"/>
      <c r="D68" s="165"/>
      <c r="E68" s="159"/>
      <c r="F68" s="182" t="s">
        <v>119</v>
      </c>
      <c r="G68" s="209">
        <f>SUM(G64:G67)</f>
        <v>0</v>
      </c>
      <c r="H68" s="233"/>
      <c r="I68" s="264"/>
      <c r="J68" s="292"/>
      <c r="K68" s="296"/>
      <c r="L68" s="296"/>
      <c r="M68" s="296"/>
      <c r="N68" s="296"/>
      <c r="O68" s="264"/>
      <c r="P68" s="264"/>
      <c r="Q68" s="264"/>
      <c r="R68" s="264"/>
      <c r="S68" s="264"/>
      <c r="T68" s="264"/>
      <c r="U68" s="264"/>
      <c r="V68" s="400"/>
      <c r="W68" s="264"/>
      <c r="X68" s="264"/>
      <c r="Y68" s="264"/>
      <c r="Z68" s="264"/>
      <c r="AA68" s="264"/>
      <c r="AB68" s="264"/>
      <c r="AC68" s="264"/>
      <c r="AD68" s="264"/>
      <c r="AE68" s="264"/>
      <c r="AF68" s="264"/>
      <c r="AG68" s="264"/>
      <c r="AH68" s="264"/>
      <c r="AI68" s="264"/>
      <c r="AJ68" s="264"/>
      <c r="AK68" s="456"/>
      <c r="AM68" s="480"/>
      <c r="AN68" s="481"/>
      <c r="AO68" s="481"/>
      <c r="AP68" s="481"/>
    </row>
    <row r="69" spans="1:42" s="142" customFormat="1" ht="10.5" customHeight="1">
      <c r="A69" s="149"/>
      <c r="B69" s="159"/>
      <c r="C69" s="165"/>
      <c r="D69" s="165"/>
      <c r="E69" s="181"/>
      <c r="F69" s="184"/>
      <c r="G69" s="210"/>
      <c r="H69" s="235"/>
      <c r="I69" s="265"/>
      <c r="J69" s="265"/>
      <c r="K69" s="298"/>
      <c r="L69" s="298"/>
      <c r="M69" s="298"/>
      <c r="N69" s="298"/>
      <c r="O69" s="265"/>
      <c r="P69" s="265"/>
      <c r="Q69" s="265"/>
      <c r="R69" s="265"/>
      <c r="S69" s="265"/>
      <c r="T69" s="265"/>
      <c r="U69" s="265"/>
      <c r="V69" s="298"/>
      <c r="W69" s="265"/>
      <c r="X69" s="265"/>
      <c r="Y69" s="265"/>
      <c r="Z69" s="265"/>
      <c r="AA69" s="265"/>
      <c r="AB69" s="265"/>
      <c r="AC69" s="265"/>
      <c r="AD69" s="265"/>
      <c r="AE69" s="265"/>
      <c r="AF69" s="265"/>
      <c r="AG69" s="265"/>
      <c r="AH69" s="265"/>
      <c r="AI69" s="265"/>
      <c r="AJ69" s="265"/>
      <c r="AK69" s="457"/>
      <c r="AM69" s="480"/>
      <c r="AN69" s="481"/>
      <c r="AO69" s="481"/>
      <c r="AP69" s="481"/>
    </row>
    <row r="70" spans="1:42" s="142" customFormat="1" ht="10.5" customHeight="1">
      <c r="A70" s="149"/>
      <c r="B70" s="159"/>
      <c r="C70" s="165"/>
      <c r="D70" s="165"/>
      <c r="E70" s="182" t="s">
        <v>100</v>
      </c>
      <c r="F70" s="201" t="s">
        <v>120</v>
      </c>
      <c r="G70" s="209"/>
      <c r="H70" s="241"/>
      <c r="I70" s="271"/>
      <c r="J70" s="271"/>
      <c r="K70" s="271"/>
      <c r="L70" s="271"/>
      <c r="M70" s="271"/>
      <c r="N70" s="271"/>
      <c r="O70" s="271"/>
      <c r="P70" s="271"/>
      <c r="Q70" s="271"/>
      <c r="R70" s="271"/>
      <c r="S70" s="271"/>
      <c r="T70" s="271"/>
      <c r="U70" s="271"/>
      <c r="V70" s="271"/>
      <c r="W70" s="271"/>
      <c r="X70" s="271"/>
      <c r="Y70" s="271"/>
      <c r="Z70" s="271"/>
      <c r="AA70" s="271"/>
      <c r="AB70" s="271"/>
      <c r="AC70" s="271"/>
      <c r="AD70" s="271"/>
      <c r="AE70" s="271"/>
      <c r="AF70" s="271"/>
      <c r="AG70" s="271"/>
      <c r="AH70" s="271"/>
      <c r="AI70" s="271"/>
      <c r="AJ70" s="271"/>
      <c r="AK70" s="467"/>
      <c r="AM70" s="480"/>
      <c r="AN70" s="481"/>
      <c r="AO70" s="481"/>
      <c r="AP70" s="481"/>
    </row>
    <row r="71" spans="1:42" s="142" customFormat="1" ht="10.5" customHeight="1">
      <c r="A71" s="149"/>
      <c r="B71" s="159"/>
      <c r="C71" s="165"/>
      <c r="D71" s="165"/>
      <c r="E71" s="183"/>
      <c r="F71" s="188"/>
      <c r="G71" s="207"/>
      <c r="H71" s="24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468"/>
      <c r="AM71" s="480"/>
      <c r="AN71" s="481"/>
      <c r="AO71" s="481"/>
      <c r="AP71" s="481"/>
    </row>
    <row r="72" spans="1:42" s="142" customFormat="1" ht="10.5" customHeight="1">
      <c r="A72" s="149"/>
      <c r="B72" s="159"/>
      <c r="C72" s="165"/>
      <c r="D72" s="165"/>
      <c r="E72" s="183"/>
      <c r="F72" s="202" t="s">
        <v>121</v>
      </c>
      <c r="G72" s="217"/>
      <c r="H72" s="24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  <c r="AA72" s="272"/>
      <c r="AB72" s="272"/>
      <c r="AC72" s="272"/>
      <c r="AD72" s="272"/>
      <c r="AE72" s="272"/>
      <c r="AF72" s="272"/>
      <c r="AG72" s="272"/>
      <c r="AH72" s="272"/>
      <c r="AI72" s="272"/>
      <c r="AJ72" s="272"/>
      <c r="AK72" s="469"/>
    </row>
    <row r="73" spans="1:42" s="142" customFormat="1" ht="10.5" customHeight="1">
      <c r="A73" s="149"/>
      <c r="B73" s="159"/>
      <c r="C73" s="165"/>
      <c r="D73" s="165"/>
      <c r="E73" s="183"/>
      <c r="F73" s="203"/>
      <c r="G73" s="214"/>
      <c r="H73" s="244"/>
      <c r="I73" s="274"/>
      <c r="J73" s="274"/>
      <c r="K73" s="274"/>
      <c r="L73" s="274"/>
      <c r="M73" s="274"/>
      <c r="N73" s="274"/>
      <c r="O73" s="274"/>
      <c r="P73" s="274"/>
      <c r="Q73" s="274"/>
      <c r="R73" s="274"/>
      <c r="S73" s="274"/>
      <c r="T73" s="274"/>
      <c r="U73" s="274"/>
      <c r="V73" s="274"/>
      <c r="W73" s="274"/>
      <c r="X73" s="274"/>
      <c r="Y73" s="274"/>
      <c r="Z73" s="274"/>
      <c r="AA73" s="274"/>
      <c r="AB73" s="274"/>
      <c r="AC73" s="274"/>
      <c r="AD73" s="274"/>
      <c r="AE73" s="274"/>
      <c r="AF73" s="274"/>
      <c r="AG73" s="274"/>
      <c r="AH73" s="274"/>
      <c r="AI73" s="274"/>
      <c r="AJ73" s="274"/>
      <c r="AK73" s="470"/>
    </row>
    <row r="74" spans="1:42" s="142" customFormat="1" ht="10.5" customHeight="1">
      <c r="A74" s="149"/>
      <c r="B74" s="159"/>
      <c r="C74" s="165"/>
      <c r="D74" s="165"/>
      <c r="E74" s="183"/>
      <c r="F74" s="199" t="s">
        <v>122</v>
      </c>
      <c r="G74" s="209">
        <f>SUM(G70:G73)</f>
        <v>0</v>
      </c>
      <c r="H74" s="234"/>
      <c r="I74" s="224"/>
      <c r="J74" s="224"/>
      <c r="K74" s="297"/>
      <c r="L74" s="297"/>
      <c r="M74" s="297"/>
      <c r="N74" s="297"/>
      <c r="O74" s="224"/>
      <c r="P74" s="224"/>
      <c r="Q74" s="224"/>
      <c r="R74" s="224"/>
      <c r="S74" s="224"/>
      <c r="T74" s="224"/>
      <c r="U74" s="224"/>
      <c r="V74" s="297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  <c r="AJ74" s="224"/>
      <c r="AK74" s="452"/>
    </row>
    <row r="75" spans="1:42" s="142" customFormat="1" ht="10.5" customHeight="1">
      <c r="A75" s="149"/>
      <c r="B75" s="159"/>
      <c r="C75" s="165"/>
      <c r="D75" s="165"/>
      <c r="E75" s="184"/>
      <c r="F75" s="199"/>
      <c r="G75" s="210"/>
      <c r="H75" s="234"/>
      <c r="I75" s="224"/>
      <c r="J75" s="224"/>
      <c r="K75" s="297"/>
      <c r="L75" s="297"/>
      <c r="M75" s="297"/>
      <c r="N75" s="297"/>
      <c r="O75" s="224"/>
      <c r="P75" s="224"/>
      <c r="Q75" s="224"/>
      <c r="R75" s="224"/>
      <c r="S75" s="224"/>
      <c r="T75" s="224"/>
      <c r="U75" s="224"/>
      <c r="V75" s="297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  <c r="AJ75" s="224"/>
      <c r="AK75" s="452"/>
    </row>
    <row r="76" spans="1:42" s="142" customFormat="1" ht="10.5" customHeight="1">
      <c r="A76" s="149"/>
      <c r="B76" s="159"/>
      <c r="C76" s="165"/>
      <c r="D76" s="165"/>
      <c r="E76" s="180" t="s">
        <v>6</v>
      </c>
      <c r="F76" s="201"/>
      <c r="G76" s="209"/>
      <c r="H76" s="241"/>
      <c r="I76" s="271"/>
      <c r="J76" s="271"/>
      <c r="K76" s="271"/>
      <c r="L76" s="271"/>
      <c r="M76" s="271"/>
      <c r="N76" s="271"/>
      <c r="O76" s="271"/>
      <c r="P76" s="271"/>
      <c r="Q76" s="271"/>
      <c r="R76" s="271"/>
      <c r="S76" s="271"/>
      <c r="T76" s="271"/>
      <c r="U76" s="271"/>
      <c r="V76" s="271"/>
      <c r="W76" s="271"/>
      <c r="X76" s="271"/>
      <c r="Y76" s="271"/>
      <c r="Z76" s="271"/>
      <c r="AA76" s="271"/>
      <c r="AB76" s="271"/>
      <c r="AC76" s="271"/>
      <c r="AD76" s="271"/>
      <c r="AE76" s="271"/>
      <c r="AF76" s="271"/>
      <c r="AG76" s="271"/>
      <c r="AH76" s="271"/>
      <c r="AI76" s="271"/>
      <c r="AJ76" s="271"/>
      <c r="AK76" s="467"/>
    </row>
    <row r="77" spans="1:42" s="142" customFormat="1" ht="10.5" customHeight="1">
      <c r="A77" s="149"/>
      <c r="B77" s="159"/>
      <c r="C77" s="165"/>
      <c r="D77" s="165"/>
      <c r="E77" s="159"/>
      <c r="F77" s="188"/>
      <c r="G77" s="207"/>
      <c r="H77" s="24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468"/>
    </row>
    <row r="78" spans="1:42" s="142" customFormat="1" ht="10.5" customHeight="1">
      <c r="A78" s="149"/>
      <c r="B78" s="159"/>
      <c r="C78" s="165"/>
      <c r="D78" s="165"/>
      <c r="E78" s="159"/>
      <c r="F78" s="202"/>
      <c r="G78" s="217"/>
      <c r="H78" s="245"/>
      <c r="I78" s="275"/>
      <c r="J78" s="275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5"/>
      <c r="W78" s="275"/>
      <c r="X78" s="275"/>
      <c r="Y78" s="275"/>
      <c r="Z78" s="275"/>
      <c r="AA78" s="275"/>
      <c r="AB78" s="275"/>
      <c r="AC78" s="275"/>
      <c r="AD78" s="275"/>
      <c r="AE78" s="275"/>
      <c r="AF78" s="275"/>
      <c r="AG78" s="275"/>
      <c r="AH78" s="275"/>
      <c r="AI78" s="275"/>
      <c r="AJ78" s="275"/>
      <c r="AK78" s="464"/>
    </row>
    <row r="79" spans="1:42" s="142" customFormat="1" ht="10.5" customHeight="1">
      <c r="A79" s="149"/>
      <c r="B79" s="159"/>
      <c r="C79" s="165"/>
      <c r="D79" s="165"/>
      <c r="E79" s="159"/>
      <c r="F79" s="203"/>
      <c r="G79" s="214"/>
      <c r="H79" s="246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  <c r="AK79" s="466"/>
    </row>
    <row r="80" spans="1:42" s="142" customFormat="1" ht="10.5" customHeight="1">
      <c r="A80" s="149"/>
      <c r="B80" s="159"/>
      <c r="C80" s="165"/>
      <c r="D80" s="165"/>
      <c r="E80" s="159"/>
      <c r="F80" s="199" t="s">
        <v>123</v>
      </c>
      <c r="G80" s="209">
        <f>SUM(G76:G79)</f>
        <v>0</v>
      </c>
      <c r="H80" s="234"/>
      <c r="I80" s="224"/>
      <c r="J80" s="291"/>
      <c r="K80" s="297"/>
      <c r="L80" s="297"/>
      <c r="M80" s="297"/>
      <c r="N80" s="297"/>
      <c r="O80" s="224"/>
      <c r="P80" s="224"/>
      <c r="Q80" s="224"/>
      <c r="R80" s="224"/>
      <c r="S80" s="224"/>
      <c r="T80" s="224"/>
      <c r="U80" s="224"/>
      <c r="V80" s="399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  <c r="AJ80" s="224"/>
      <c r="AK80" s="452"/>
    </row>
    <row r="81" spans="1:37" s="142" customFormat="1" ht="10.5" customHeight="1">
      <c r="A81" s="149"/>
      <c r="B81" s="159"/>
      <c r="C81" s="165"/>
      <c r="D81" s="165"/>
      <c r="E81" s="181"/>
      <c r="F81" s="200"/>
      <c r="G81" s="210"/>
      <c r="H81" s="235"/>
      <c r="I81" s="265"/>
      <c r="J81" s="265"/>
      <c r="K81" s="298"/>
      <c r="L81" s="298"/>
      <c r="M81" s="298"/>
      <c r="N81" s="298"/>
      <c r="O81" s="265"/>
      <c r="P81" s="265"/>
      <c r="Q81" s="265"/>
      <c r="R81" s="265"/>
      <c r="S81" s="265"/>
      <c r="T81" s="265"/>
      <c r="U81" s="265"/>
      <c r="V81" s="298"/>
      <c r="W81" s="265"/>
      <c r="X81" s="265"/>
      <c r="Y81" s="265"/>
      <c r="Z81" s="265"/>
      <c r="AA81" s="265"/>
      <c r="AB81" s="265"/>
      <c r="AC81" s="265"/>
      <c r="AD81" s="265"/>
      <c r="AE81" s="265"/>
      <c r="AF81" s="265"/>
      <c r="AG81" s="265"/>
      <c r="AH81" s="265"/>
      <c r="AI81" s="265"/>
      <c r="AJ81" s="265"/>
      <c r="AK81" s="457"/>
    </row>
    <row r="82" spans="1:37" s="142" customFormat="1" ht="10.5" customHeight="1">
      <c r="A82" s="149"/>
      <c r="B82" s="159"/>
      <c r="C82" s="165"/>
      <c r="D82" s="165"/>
      <c r="E82" s="180" t="s">
        <v>102</v>
      </c>
      <c r="F82" s="201" t="s">
        <v>124</v>
      </c>
      <c r="G82" s="209"/>
      <c r="H82" s="24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271"/>
      <c r="Z82" s="271"/>
      <c r="AA82" s="271"/>
      <c r="AB82" s="271"/>
      <c r="AC82" s="271"/>
      <c r="AD82" s="271"/>
      <c r="AE82" s="271"/>
      <c r="AF82" s="271"/>
      <c r="AG82" s="271"/>
      <c r="AH82" s="271"/>
      <c r="AI82" s="271"/>
      <c r="AJ82" s="271"/>
      <c r="AK82" s="467"/>
    </row>
    <row r="83" spans="1:37" s="142" customFormat="1" ht="10.5" customHeight="1">
      <c r="A83" s="149"/>
      <c r="B83" s="159"/>
      <c r="C83" s="165"/>
      <c r="D83" s="165"/>
      <c r="E83" s="159"/>
      <c r="F83" s="188"/>
      <c r="G83" s="207"/>
      <c r="H83" s="24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468"/>
    </row>
    <row r="84" spans="1:37" s="142" customFormat="1" ht="10.5" customHeight="1">
      <c r="A84" s="149"/>
      <c r="B84" s="159"/>
      <c r="C84" s="165"/>
      <c r="D84" s="165"/>
      <c r="E84" s="159"/>
      <c r="F84" s="202" t="s">
        <v>125</v>
      </c>
      <c r="G84" s="217"/>
      <c r="H84" s="24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469"/>
    </row>
    <row r="85" spans="1:37" s="142" customFormat="1" ht="10.5" customHeight="1">
      <c r="A85" s="149"/>
      <c r="B85" s="159"/>
      <c r="C85" s="165"/>
      <c r="D85" s="165"/>
      <c r="E85" s="159"/>
      <c r="F85" s="203"/>
      <c r="G85" s="214"/>
      <c r="H85" s="24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470"/>
    </row>
    <row r="86" spans="1:37" s="142" customFormat="1" ht="10.5" customHeight="1">
      <c r="A86" s="149"/>
      <c r="B86" s="159"/>
      <c r="C86" s="165"/>
      <c r="D86" s="165"/>
      <c r="E86" s="159"/>
      <c r="F86" s="199" t="s">
        <v>126</v>
      </c>
      <c r="G86" s="209">
        <f>SUM(G82:G85)</f>
        <v>0</v>
      </c>
      <c r="H86" s="234"/>
      <c r="I86" s="224"/>
      <c r="J86" s="291"/>
      <c r="K86" s="297"/>
      <c r="L86" s="297"/>
      <c r="M86" s="297"/>
      <c r="N86" s="297"/>
      <c r="O86" s="224"/>
      <c r="P86" s="224"/>
      <c r="Q86" s="224"/>
      <c r="R86" s="224"/>
      <c r="S86" s="224"/>
      <c r="T86" s="224"/>
      <c r="U86" s="224"/>
      <c r="V86" s="399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  <c r="AJ86" s="224"/>
      <c r="AK86" s="452"/>
    </row>
    <row r="87" spans="1:37" ht="10.5" customHeight="1">
      <c r="A87" s="149"/>
      <c r="B87" s="159"/>
      <c r="C87" s="165"/>
      <c r="D87" s="165"/>
      <c r="E87" s="181"/>
      <c r="F87" s="200"/>
      <c r="G87" s="210"/>
      <c r="H87" s="235"/>
      <c r="I87" s="265"/>
      <c r="J87" s="265"/>
      <c r="K87" s="298"/>
      <c r="L87" s="298"/>
      <c r="M87" s="298"/>
      <c r="N87" s="298"/>
      <c r="O87" s="265"/>
      <c r="P87" s="265"/>
      <c r="Q87" s="265"/>
      <c r="R87" s="265"/>
      <c r="S87" s="265"/>
      <c r="T87" s="265"/>
      <c r="U87" s="265"/>
      <c r="V87" s="298"/>
      <c r="W87" s="265"/>
      <c r="X87" s="265"/>
      <c r="Y87" s="265"/>
      <c r="Z87" s="265"/>
      <c r="AA87" s="265"/>
      <c r="AB87" s="265"/>
      <c r="AC87" s="265"/>
      <c r="AD87" s="265"/>
      <c r="AE87" s="265"/>
      <c r="AF87" s="265"/>
      <c r="AG87" s="265"/>
      <c r="AH87" s="265"/>
      <c r="AI87" s="265"/>
      <c r="AJ87" s="265"/>
      <c r="AK87" s="457"/>
    </row>
    <row r="88" spans="1:37" ht="4.5" customHeight="1">
      <c r="A88" s="149"/>
      <c r="B88" s="159"/>
      <c r="C88" s="165"/>
      <c r="D88" s="165"/>
      <c r="E88" s="171" t="s">
        <v>103</v>
      </c>
      <c r="F88" s="204"/>
      <c r="G88" s="209"/>
      <c r="H88" s="247"/>
      <c r="I88" s="277"/>
      <c r="J88" s="277"/>
      <c r="K88" s="277"/>
      <c r="L88" s="277"/>
      <c r="M88" s="277"/>
      <c r="N88" s="277"/>
      <c r="O88" s="277"/>
      <c r="P88" s="277"/>
      <c r="Q88" s="277"/>
      <c r="R88" s="277"/>
      <c r="S88" s="277"/>
      <c r="T88" s="277"/>
      <c r="U88" s="277"/>
      <c r="V88" s="277"/>
      <c r="W88" s="277"/>
      <c r="X88" s="277"/>
      <c r="Y88" s="277"/>
      <c r="Z88" s="277"/>
      <c r="AA88" s="277"/>
      <c r="AB88" s="277"/>
      <c r="AC88" s="277"/>
      <c r="AD88" s="277"/>
      <c r="AE88" s="277"/>
      <c r="AF88" s="277"/>
      <c r="AG88" s="277"/>
      <c r="AH88" s="277"/>
      <c r="AI88" s="277"/>
      <c r="AJ88" s="277"/>
      <c r="AK88" s="471"/>
    </row>
    <row r="89" spans="1:37" ht="4.5" customHeight="1">
      <c r="A89" s="149"/>
      <c r="B89" s="159"/>
      <c r="C89" s="165"/>
      <c r="D89" s="165"/>
      <c r="E89" s="172"/>
      <c r="F89" s="199"/>
      <c r="G89" s="207"/>
      <c r="H89" s="248"/>
      <c r="I89" s="278"/>
      <c r="J89" s="278"/>
      <c r="K89" s="278"/>
      <c r="L89" s="278"/>
      <c r="M89" s="278"/>
      <c r="N89" s="278"/>
      <c r="O89" s="278"/>
      <c r="P89" s="278"/>
      <c r="Q89" s="278"/>
      <c r="R89" s="278"/>
      <c r="S89" s="278"/>
      <c r="T89" s="278"/>
      <c r="U89" s="278"/>
      <c r="V89" s="278"/>
      <c r="W89" s="278"/>
      <c r="X89" s="278"/>
      <c r="Y89" s="278"/>
      <c r="Z89" s="278"/>
      <c r="AA89" s="278"/>
      <c r="AB89" s="278"/>
      <c r="AC89" s="278"/>
      <c r="AD89" s="278"/>
      <c r="AE89" s="278"/>
      <c r="AF89" s="278"/>
      <c r="AG89" s="278"/>
      <c r="AH89" s="278"/>
      <c r="AI89" s="278"/>
      <c r="AJ89" s="278"/>
      <c r="AK89" s="458"/>
    </row>
    <row r="90" spans="1:37" ht="4.5" customHeight="1">
      <c r="A90" s="149"/>
      <c r="B90" s="159"/>
      <c r="C90" s="165"/>
      <c r="D90" s="165"/>
      <c r="E90" s="172"/>
      <c r="F90" s="199"/>
      <c r="G90" s="207"/>
      <c r="H90" s="248"/>
      <c r="I90" s="278"/>
      <c r="J90" s="278"/>
      <c r="K90" s="278"/>
      <c r="L90" s="278"/>
      <c r="M90" s="278"/>
      <c r="N90" s="278"/>
      <c r="O90" s="278"/>
      <c r="P90" s="278"/>
      <c r="Q90" s="278"/>
      <c r="R90" s="278"/>
      <c r="S90" s="278"/>
      <c r="T90" s="278"/>
      <c r="U90" s="278"/>
      <c r="V90" s="278"/>
      <c r="W90" s="278"/>
      <c r="X90" s="278"/>
      <c r="Y90" s="278"/>
      <c r="Z90" s="278"/>
      <c r="AA90" s="278"/>
      <c r="AB90" s="278"/>
      <c r="AC90" s="278"/>
      <c r="AD90" s="278"/>
      <c r="AE90" s="278"/>
      <c r="AF90" s="278"/>
      <c r="AG90" s="278"/>
      <c r="AH90" s="278"/>
      <c r="AI90" s="278"/>
      <c r="AJ90" s="278"/>
      <c r="AK90" s="458"/>
    </row>
    <row r="91" spans="1:37" ht="4.5" customHeight="1">
      <c r="A91" s="149"/>
      <c r="B91" s="159"/>
      <c r="C91" s="165"/>
      <c r="D91" s="165"/>
      <c r="E91" s="172"/>
      <c r="F91" s="199"/>
      <c r="G91" s="207"/>
      <c r="H91" s="239"/>
      <c r="I91" s="226"/>
      <c r="J91" s="226"/>
      <c r="K91" s="231"/>
      <c r="L91" s="231"/>
      <c r="M91" s="231"/>
      <c r="N91" s="231"/>
      <c r="O91" s="231"/>
      <c r="P91" s="231"/>
      <c r="Q91" s="231"/>
      <c r="R91" s="231"/>
      <c r="S91" s="231"/>
      <c r="T91" s="231"/>
      <c r="U91" s="231"/>
      <c r="V91" s="231"/>
      <c r="W91" s="231"/>
      <c r="X91" s="231"/>
      <c r="Y91" s="231"/>
      <c r="Z91" s="231"/>
      <c r="AA91" s="231"/>
      <c r="AB91" s="231"/>
      <c r="AC91" s="231"/>
      <c r="AD91" s="231"/>
      <c r="AE91" s="231"/>
      <c r="AF91" s="231"/>
      <c r="AG91" s="231"/>
      <c r="AH91" s="231"/>
      <c r="AI91" s="231"/>
      <c r="AJ91" s="231"/>
      <c r="AK91" s="459"/>
    </row>
    <row r="92" spans="1:37" ht="4.5" customHeight="1">
      <c r="A92" s="149"/>
      <c r="B92" s="159"/>
      <c r="C92" s="165"/>
      <c r="D92" s="165"/>
      <c r="E92" s="172"/>
      <c r="F92" s="199"/>
      <c r="G92" s="207"/>
      <c r="H92" s="239"/>
      <c r="I92" s="226"/>
      <c r="J92" s="226"/>
      <c r="K92" s="231"/>
      <c r="L92" s="231"/>
      <c r="M92" s="231"/>
      <c r="N92" s="231"/>
      <c r="O92" s="231"/>
      <c r="P92" s="231"/>
      <c r="Q92" s="231"/>
      <c r="R92" s="231"/>
      <c r="S92" s="231"/>
      <c r="T92" s="231"/>
      <c r="U92" s="231"/>
      <c r="V92" s="231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1"/>
      <c r="AI92" s="231"/>
      <c r="AJ92" s="231"/>
      <c r="AK92" s="459"/>
    </row>
    <row r="93" spans="1:37" ht="4.5" customHeight="1">
      <c r="A93" s="149"/>
      <c r="B93" s="159"/>
      <c r="C93" s="165"/>
      <c r="D93" s="165"/>
      <c r="E93" s="172"/>
      <c r="F93" s="199"/>
      <c r="G93" s="207"/>
      <c r="H93" s="239"/>
      <c r="I93" s="226"/>
      <c r="J93" s="226"/>
      <c r="K93" s="231"/>
      <c r="L93" s="231"/>
      <c r="M93" s="231"/>
      <c r="N93" s="231"/>
      <c r="O93" s="231"/>
      <c r="P93" s="231"/>
      <c r="Q93" s="231"/>
      <c r="R93" s="231"/>
      <c r="S93" s="231"/>
      <c r="T93" s="231"/>
      <c r="U93" s="231"/>
      <c r="V93" s="231"/>
      <c r="W93" s="231"/>
      <c r="X93" s="231"/>
      <c r="Y93" s="231"/>
      <c r="Z93" s="231"/>
      <c r="AA93" s="231"/>
      <c r="AB93" s="231"/>
      <c r="AC93" s="231"/>
      <c r="AD93" s="231"/>
      <c r="AE93" s="231"/>
      <c r="AF93" s="231"/>
      <c r="AG93" s="231"/>
      <c r="AH93" s="231"/>
      <c r="AI93" s="231"/>
      <c r="AJ93" s="231"/>
      <c r="AK93" s="459"/>
    </row>
    <row r="94" spans="1:37" ht="4.5" customHeight="1">
      <c r="A94" s="149"/>
      <c r="B94" s="159"/>
      <c r="C94" s="165"/>
      <c r="D94" s="165"/>
      <c r="E94" s="173"/>
      <c r="F94" s="200"/>
      <c r="G94" s="210"/>
      <c r="H94" s="24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79"/>
      <c r="AJ94" s="279"/>
      <c r="AK94" s="472"/>
    </row>
    <row r="95" spans="1:37" ht="9" customHeight="1">
      <c r="A95" s="149"/>
      <c r="B95" s="159"/>
      <c r="C95" s="165"/>
      <c r="D95" s="165"/>
      <c r="E95" s="185" t="s">
        <v>104</v>
      </c>
      <c r="F95" s="204"/>
      <c r="G95" s="209">
        <f>SUM(G34,G53,G62,G68,G74,G80,G86,G88)</f>
        <v>0</v>
      </c>
      <c r="H95" s="233"/>
      <c r="I95" s="264"/>
      <c r="J95" s="288"/>
      <c r="K95" s="288"/>
      <c r="L95" s="312"/>
      <c r="M95" s="312"/>
      <c r="N95" s="296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4"/>
      <c r="AJ95" s="264"/>
      <c r="AK95" s="456"/>
    </row>
    <row r="96" spans="1:37" ht="18" customHeight="1">
      <c r="A96" s="149"/>
      <c r="B96" s="159"/>
      <c r="C96" s="165"/>
      <c r="D96" s="165"/>
      <c r="E96" s="168"/>
      <c r="F96" s="199"/>
      <c r="G96" s="207"/>
      <c r="H96" s="234"/>
      <c r="I96" s="224"/>
      <c r="J96" s="289"/>
      <c r="K96" s="289"/>
      <c r="L96" s="313"/>
      <c r="M96" s="313"/>
      <c r="N96" s="297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  <c r="AJ96" s="224"/>
      <c r="AK96" s="452"/>
    </row>
    <row r="97" spans="1:37" ht="9" customHeight="1">
      <c r="A97" s="149"/>
      <c r="B97" s="159"/>
      <c r="C97" s="165"/>
      <c r="D97" s="166"/>
      <c r="E97" s="169"/>
      <c r="F97" s="200"/>
      <c r="G97" s="210"/>
      <c r="H97" s="235"/>
      <c r="I97" s="265"/>
      <c r="J97" s="290"/>
      <c r="K97" s="298"/>
      <c r="L97" s="298"/>
      <c r="M97" s="298"/>
      <c r="N97" s="298"/>
      <c r="O97" s="265"/>
      <c r="P97" s="265"/>
      <c r="Q97" s="265"/>
      <c r="R97" s="265"/>
      <c r="S97" s="265"/>
      <c r="T97" s="265"/>
      <c r="U97" s="265"/>
      <c r="V97" s="398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265"/>
      <c r="AI97" s="265"/>
      <c r="AJ97" s="265"/>
      <c r="AK97" s="457"/>
    </row>
    <row r="98" spans="1:37" ht="17.25" customHeight="1">
      <c r="A98" s="149"/>
      <c r="B98" s="159"/>
      <c r="C98" s="165"/>
      <c r="D98" s="171" t="s">
        <v>92</v>
      </c>
      <c r="E98" s="167"/>
      <c r="F98" s="204"/>
      <c r="G98" s="209"/>
      <c r="H98" s="250"/>
      <c r="I98" s="264"/>
      <c r="J98" s="293"/>
      <c r="K98" s="293"/>
      <c r="L98" s="293"/>
      <c r="M98" s="293"/>
      <c r="N98" s="264"/>
      <c r="O98" s="348"/>
      <c r="P98" s="348"/>
      <c r="Q98" s="264"/>
      <c r="R98" s="264"/>
      <c r="S98" s="293"/>
      <c r="T98" s="293"/>
      <c r="U98" s="264"/>
      <c r="V98" s="264"/>
      <c r="W98" s="350"/>
      <c r="X98" s="350"/>
      <c r="Y98" s="350"/>
      <c r="Z98" s="350"/>
      <c r="AA98" s="350"/>
      <c r="AB98" s="348"/>
      <c r="AC98" s="350"/>
      <c r="AD98" s="350"/>
      <c r="AE98" s="350"/>
      <c r="AF98" s="350"/>
      <c r="AG98" s="350"/>
      <c r="AH98" s="350"/>
      <c r="AI98" s="350"/>
      <c r="AJ98" s="350"/>
      <c r="AK98" s="473"/>
    </row>
    <row r="99" spans="1:37" ht="17.25" customHeight="1">
      <c r="A99" s="149"/>
      <c r="B99" s="159"/>
      <c r="C99" s="165"/>
      <c r="D99" s="172"/>
      <c r="E99" s="168"/>
      <c r="F99" s="199"/>
      <c r="G99" s="207"/>
      <c r="H99" s="234"/>
      <c r="I99" s="280"/>
      <c r="J99" s="294"/>
      <c r="K99" s="294"/>
      <c r="L99" s="294"/>
      <c r="M99" s="294"/>
      <c r="N99" s="294"/>
      <c r="O99" s="349"/>
      <c r="Q99" s="224"/>
      <c r="R99" s="378"/>
      <c r="S99" s="378"/>
      <c r="T99" s="378"/>
      <c r="U99" s="378"/>
      <c r="V99" s="224"/>
      <c r="W99" s="402"/>
      <c r="X99" s="402"/>
      <c r="Y99" s="402"/>
      <c r="Z99" s="402"/>
      <c r="AA99" s="278"/>
      <c r="AC99" s="224"/>
      <c r="AD99" s="224"/>
      <c r="AE99" s="224"/>
      <c r="AF99" s="224"/>
      <c r="AG99" s="224"/>
      <c r="AH99" s="224"/>
      <c r="AI99" s="224"/>
      <c r="AJ99" s="224"/>
      <c r="AK99" s="458"/>
    </row>
    <row r="100" spans="1:37" ht="17.25" customHeight="1">
      <c r="A100" s="149"/>
      <c r="B100" s="159"/>
      <c r="C100" s="165"/>
      <c r="D100" s="173"/>
      <c r="E100" s="169"/>
      <c r="F100" s="200"/>
      <c r="G100" s="210"/>
      <c r="H100" s="235"/>
      <c r="I100" s="281"/>
      <c r="J100" s="265"/>
      <c r="K100" s="298"/>
      <c r="L100" s="265"/>
      <c r="M100" s="298"/>
      <c r="N100" s="298"/>
      <c r="O100" s="265"/>
      <c r="P100" s="265"/>
      <c r="Q100" s="265"/>
      <c r="R100" s="265"/>
      <c r="S100" s="265"/>
      <c r="T100" s="265"/>
      <c r="U100" s="265"/>
      <c r="V100" s="298"/>
      <c r="W100" s="265"/>
      <c r="X100" s="265"/>
      <c r="Y100" s="265"/>
      <c r="Z100" s="265"/>
      <c r="AA100" s="265"/>
      <c r="AB100" s="265"/>
      <c r="AC100" s="290"/>
      <c r="AD100" s="290"/>
      <c r="AE100" s="290"/>
      <c r="AF100" s="290"/>
      <c r="AG100" s="290"/>
      <c r="AH100" s="290"/>
      <c r="AI100" s="290"/>
      <c r="AJ100" s="290"/>
      <c r="AK100" s="466"/>
    </row>
    <row r="101" spans="1:37" ht="21" customHeight="1">
      <c r="A101" s="149"/>
      <c r="B101" s="159"/>
      <c r="C101" s="165"/>
      <c r="D101" s="174" t="s">
        <v>93</v>
      </c>
      <c r="E101" s="168"/>
      <c r="F101" s="199"/>
      <c r="G101" s="207">
        <f>SUM(G98,G95)</f>
        <v>0</v>
      </c>
      <c r="H101" s="234"/>
      <c r="I101" s="224"/>
      <c r="J101" s="224"/>
      <c r="K101" s="224"/>
      <c r="L101" s="224"/>
      <c r="M101" s="224"/>
      <c r="N101" s="224"/>
      <c r="O101" s="224"/>
      <c r="P101" s="224"/>
      <c r="Q101" s="224"/>
      <c r="R101" s="224"/>
      <c r="S101" s="224"/>
      <c r="T101" s="224"/>
      <c r="U101" s="224"/>
      <c r="V101" s="297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  <c r="AJ101" s="224"/>
      <c r="AK101" s="452"/>
    </row>
    <row r="102" spans="1:37" ht="21" customHeight="1">
      <c r="A102" s="149"/>
      <c r="B102" s="159"/>
      <c r="C102" s="166"/>
      <c r="D102" s="169"/>
      <c r="E102" s="169"/>
      <c r="F102" s="200"/>
      <c r="G102" s="210"/>
      <c r="H102" s="235"/>
      <c r="I102" s="265"/>
      <c r="J102" s="295"/>
      <c r="K102" s="295"/>
      <c r="L102" s="314"/>
      <c r="M102" s="314"/>
      <c r="N102" s="298"/>
      <c r="O102" s="265"/>
      <c r="P102" s="265"/>
      <c r="Q102" s="265"/>
      <c r="R102" s="265"/>
      <c r="S102" s="265"/>
      <c r="T102" s="265"/>
      <c r="U102" s="265"/>
      <c r="V102" s="265"/>
      <c r="W102" s="265"/>
      <c r="X102" s="265"/>
      <c r="Y102" s="265"/>
      <c r="Z102" s="265"/>
      <c r="AA102" s="265"/>
      <c r="AB102" s="265"/>
      <c r="AC102" s="265"/>
      <c r="AD102" s="265"/>
      <c r="AE102" s="265"/>
      <c r="AF102" s="265"/>
      <c r="AG102" s="265"/>
      <c r="AH102" s="265"/>
      <c r="AI102" s="265"/>
      <c r="AJ102" s="265"/>
      <c r="AK102" s="457"/>
    </row>
    <row r="103" spans="1:37" s="142" customFormat="1" ht="12" customHeight="1">
      <c r="A103" s="149"/>
      <c r="B103" s="160"/>
      <c r="C103" s="167" t="s">
        <v>88</v>
      </c>
      <c r="D103" s="167"/>
      <c r="E103" s="167"/>
      <c r="F103" s="204"/>
      <c r="G103" s="209"/>
      <c r="H103" s="250"/>
      <c r="I103" s="266"/>
      <c r="J103" s="266"/>
      <c r="K103" s="266"/>
      <c r="L103" s="315"/>
      <c r="M103" s="259"/>
      <c r="N103" s="259"/>
      <c r="O103" s="350"/>
      <c r="P103" s="259"/>
      <c r="Q103" s="259"/>
      <c r="R103" s="350"/>
      <c r="S103" s="266"/>
      <c r="T103" s="266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473"/>
    </row>
    <row r="104" spans="1:37" s="142" customFormat="1" ht="12" customHeight="1">
      <c r="A104" s="149"/>
      <c r="B104" s="160"/>
      <c r="C104" s="168"/>
      <c r="D104" s="168"/>
      <c r="E104" s="168"/>
      <c r="F104" s="199"/>
      <c r="G104" s="207"/>
      <c r="H104" s="234"/>
      <c r="I104" s="224"/>
      <c r="J104" s="289"/>
      <c r="K104" s="289"/>
      <c r="L104" s="280"/>
      <c r="M104" s="313"/>
      <c r="N104" s="313"/>
      <c r="O104" s="224"/>
      <c r="P104" s="291"/>
      <c r="Q104" s="291"/>
      <c r="R104" s="224"/>
      <c r="S104" s="291"/>
      <c r="T104" s="291"/>
      <c r="U104" s="291"/>
      <c r="V104" s="224"/>
      <c r="W104" s="394"/>
      <c r="X104" s="394"/>
      <c r="Y104" s="394"/>
      <c r="Z104" s="278"/>
      <c r="AA104" s="224"/>
      <c r="AB104" s="224"/>
      <c r="AC104" s="224"/>
      <c r="AD104" s="224"/>
      <c r="AE104" s="224"/>
      <c r="AF104" s="224"/>
      <c r="AG104" s="224"/>
      <c r="AH104" s="224"/>
      <c r="AI104" s="224"/>
      <c r="AJ104" s="224"/>
      <c r="AK104" s="458"/>
    </row>
    <row r="105" spans="1:37" s="142" customFormat="1" ht="12" customHeight="1">
      <c r="A105" s="149"/>
      <c r="B105" s="160"/>
      <c r="C105" s="169"/>
      <c r="D105" s="169"/>
      <c r="E105" s="169"/>
      <c r="F105" s="200"/>
      <c r="G105" s="210"/>
      <c r="H105" s="235"/>
      <c r="I105" s="265"/>
      <c r="J105" s="290"/>
      <c r="K105" s="298"/>
      <c r="L105" s="280"/>
      <c r="M105" s="313"/>
      <c r="N105" s="313"/>
      <c r="O105" s="276"/>
      <c r="P105" s="265"/>
      <c r="Q105" s="265"/>
      <c r="R105" s="265"/>
      <c r="S105" s="265"/>
      <c r="T105" s="265"/>
      <c r="U105" s="265"/>
      <c r="V105" s="398"/>
      <c r="W105" s="265"/>
      <c r="X105" s="265"/>
      <c r="Y105" s="265"/>
      <c r="Z105" s="265"/>
      <c r="AA105" s="265"/>
      <c r="AB105" s="265"/>
      <c r="AC105" s="290"/>
      <c r="AD105" s="290"/>
      <c r="AE105" s="290"/>
      <c r="AF105" s="290"/>
      <c r="AG105" s="290"/>
      <c r="AH105" s="290"/>
      <c r="AI105" s="290"/>
      <c r="AJ105" s="290"/>
      <c r="AK105" s="466"/>
    </row>
    <row r="106" spans="1:37" s="142" customFormat="1" ht="16.5" customHeight="1">
      <c r="A106" s="150"/>
      <c r="B106" s="161"/>
      <c r="C106" s="167" t="s">
        <v>90</v>
      </c>
      <c r="D106" s="167"/>
      <c r="E106" s="167"/>
      <c r="F106" s="204"/>
      <c r="G106" s="209">
        <f>SUM(G101+G103)</f>
        <v>0</v>
      </c>
      <c r="H106" s="233"/>
      <c r="I106" s="264"/>
      <c r="J106" s="292"/>
      <c r="K106" s="296"/>
      <c r="L106" s="296"/>
      <c r="M106" s="296"/>
      <c r="N106" s="296"/>
      <c r="O106" s="264"/>
      <c r="P106" s="264"/>
      <c r="Q106" s="264"/>
      <c r="R106" s="264"/>
      <c r="S106" s="264"/>
      <c r="T106" s="264"/>
      <c r="U106" s="264"/>
      <c r="V106" s="400"/>
      <c r="W106" s="264"/>
      <c r="X106" s="264"/>
      <c r="Y106" s="264"/>
      <c r="Z106" s="264"/>
      <c r="AA106" s="264"/>
      <c r="AB106" s="264"/>
      <c r="AC106" s="264"/>
      <c r="AD106" s="264"/>
      <c r="AE106" s="264"/>
      <c r="AF106" s="264"/>
      <c r="AG106" s="264"/>
      <c r="AH106" s="264"/>
      <c r="AI106" s="264"/>
      <c r="AJ106" s="264"/>
      <c r="AK106" s="456"/>
    </row>
    <row r="107" spans="1:37" s="142" customFormat="1" ht="16.5" customHeight="1">
      <c r="A107" s="151"/>
      <c r="B107" s="162"/>
      <c r="C107" s="170"/>
      <c r="D107" s="170"/>
      <c r="E107" s="170"/>
      <c r="F107" s="205"/>
      <c r="G107" s="218"/>
      <c r="H107" s="251"/>
      <c r="I107" s="282"/>
      <c r="J107" s="282"/>
      <c r="K107" s="301"/>
      <c r="L107" s="301"/>
      <c r="M107" s="301"/>
      <c r="N107" s="301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474"/>
    </row>
    <row r="108" spans="1:37" s="142" customFormat="1" ht="6" customHeight="1">
      <c r="A108" s="141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328"/>
      <c r="N108" s="339"/>
      <c r="O108" s="351"/>
      <c r="P108" s="351"/>
      <c r="Q108" s="351"/>
      <c r="R108" s="351"/>
      <c r="S108" s="351"/>
      <c r="T108" s="351"/>
      <c r="U108" s="351"/>
      <c r="V108" s="351"/>
      <c r="W108" s="351"/>
      <c r="X108" s="351"/>
      <c r="Y108" s="351"/>
      <c r="Z108" s="351"/>
      <c r="AA108" s="351"/>
      <c r="AB108" s="351"/>
      <c r="AC108" s="351"/>
      <c r="AD108" s="351"/>
      <c r="AE108" s="351"/>
      <c r="AF108" s="351"/>
      <c r="AG108" s="351"/>
      <c r="AH108" s="351"/>
      <c r="AI108" s="351"/>
      <c r="AJ108" s="351"/>
      <c r="AK108" s="351"/>
    </row>
    <row r="109" spans="1:37" s="142" customFormat="1" ht="16.5" customHeight="1">
      <c r="B109" s="163" t="s">
        <v>134</v>
      </c>
      <c r="C109" s="163"/>
      <c r="D109" s="163"/>
      <c r="E109" s="163"/>
      <c r="F109" s="163" t="s">
        <v>105</v>
      </c>
      <c r="G109" s="219"/>
      <c r="H109" s="252"/>
      <c r="I109" s="252"/>
      <c r="J109" s="252"/>
      <c r="K109" s="252"/>
      <c r="L109" s="252"/>
      <c r="M109" s="329"/>
      <c r="N109" s="340"/>
      <c r="O109" s="352" t="s">
        <v>91</v>
      </c>
      <c r="P109" s="369"/>
      <c r="Q109" s="369"/>
      <c r="R109" s="369"/>
      <c r="S109" s="369"/>
      <c r="T109" s="369"/>
      <c r="U109" s="369"/>
      <c r="V109" s="369"/>
      <c r="W109" s="403"/>
      <c r="X109" s="407" t="s">
        <v>149</v>
      </c>
      <c r="Y109" s="369"/>
      <c r="Z109" s="369"/>
      <c r="AA109" s="369"/>
      <c r="AB109" s="403"/>
      <c r="AC109" s="428"/>
      <c r="AD109" s="428"/>
      <c r="AE109" s="428"/>
      <c r="AF109" s="428"/>
      <c r="AG109" s="428"/>
      <c r="AH109" s="428"/>
      <c r="AI109" s="428"/>
      <c r="AJ109" s="428"/>
      <c r="AK109" s="475"/>
    </row>
    <row r="110" spans="1:37" s="142" customFormat="1" ht="16.5" customHeight="1">
      <c r="B110" s="163"/>
      <c r="C110" s="163"/>
      <c r="D110" s="163"/>
      <c r="E110" s="163"/>
      <c r="F110" s="163"/>
      <c r="G110" s="219"/>
      <c r="H110" s="252"/>
      <c r="I110" s="252"/>
      <c r="J110" s="252"/>
      <c r="K110" s="252"/>
      <c r="L110" s="252"/>
      <c r="M110" s="329"/>
      <c r="N110" s="340"/>
      <c r="O110" s="353"/>
      <c r="P110" s="370"/>
      <c r="Q110" s="370"/>
      <c r="R110" s="370"/>
      <c r="S110" s="370"/>
      <c r="T110" s="370"/>
      <c r="U110" s="370"/>
      <c r="V110" s="370"/>
      <c r="W110" s="404"/>
      <c r="X110" s="408"/>
      <c r="Y110" s="370"/>
      <c r="Z110" s="370"/>
      <c r="AA110" s="370"/>
      <c r="AB110" s="404"/>
      <c r="AC110" s="429"/>
      <c r="AD110" s="429"/>
      <c r="AE110" s="429"/>
      <c r="AF110" s="429"/>
      <c r="AG110" s="429"/>
      <c r="AH110" s="429"/>
      <c r="AI110" s="429"/>
      <c r="AJ110" s="429"/>
      <c r="AK110" s="476"/>
    </row>
    <row r="111" spans="1:37" s="142" customFormat="1" ht="16.5" customHeight="1">
      <c r="B111" s="163"/>
      <c r="C111" s="163"/>
      <c r="D111" s="163"/>
      <c r="E111" s="163"/>
      <c r="F111" s="163" t="s">
        <v>107</v>
      </c>
      <c r="G111" s="219"/>
      <c r="H111" s="252">
        <f>H109*0.1</f>
        <v>0</v>
      </c>
      <c r="I111" s="252"/>
      <c r="J111" s="252"/>
      <c r="K111" s="252"/>
      <c r="L111" s="252"/>
      <c r="M111" s="329"/>
      <c r="N111" s="340"/>
      <c r="O111" s="353"/>
      <c r="P111" s="370"/>
      <c r="Q111" s="370"/>
      <c r="R111" s="370"/>
      <c r="S111" s="370"/>
      <c r="T111" s="370"/>
      <c r="U111" s="370"/>
      <c r="V111" s="370"/>
      <c r="W111" s="404"/>
      <c r="X111" s="409"/>
      <c r="Y111" s="415"/>
      <c r="Z111" s="415"/>
      <c r="AA111" s="415"/>
      <c r="AB111" s="425"/>
      <c r="AC111" s="429"/>
      <c r="AD111" s="429"/>
      <c r="AE111" s="429"/>
      <c r="AF111" s="429"/>
      <c r="AG111" s="429"/>
      <c r="AH111" s="429"/>
      <c r="AI111" s="429"/>
      <c r="AJ111" s="429"/>
      <c r="AK111" s="476"/>
    </row>
    <row r="112" spans="1:37" s="142" customFormat="1" ht="16.5" customHeight="1">
      <c r="B112" s="163"/>
      <c r="C112" s="163"/>
      <c r="D112" s="163"/>
      <c r="E112" s="163"/>
      <c r="F112" s="163"/>
      <c r="G112" s="219"/>
      <c r="H112" s="252"/>
      <c r="I112" s="252"/>
      <c r="J112" s="252"/>
      <c r="K112" s="252"/>
      <c r="L112" s="252"/>
      <c r="M112" s="329"/>
      <c r="N112" s="340"/>
      <c r="O112" s="353"/>
      <c r="P112" s="370"/>
      <c r="Q112" s="370"/>
      <c r="R112" s="370"/>
      <c r="S112" s="370"/>
      <c r="T112" s="370"/>
      <c r="U112" s="370"/>
      <c r="V112" s="370"/>
      <c r="W112" s="404"/>
      <c r="X112" s="410" t="s">
        <v>87</v>
      </c>
      <c r="Y112" s="416"/>
      <c r="Z112" s="416"/>
      <c r="AA112" s="416"/>
      <c r="AB112" s="426"/>
      <c r="AC112" s="429"/>
      <c r="AD112" s="429"/>
      <c r="AE112" s="429"/>
      <c r="AF112" s="429"/>
      <c r="AG112" s="429"/>
      <c r="AH112" s="429"/>
      <c r="AI112" s="429"/>
      <c r="AJ112" s="429"/>
      <c r="AK112" s="476"/>
    </row>
    <row r="113" spans="1:256" s="142" customFormat="1" ht="16.5" customHeight="1">
      <c r="B113" s="163"/>
      <c r="C113" s="163"/>
      <c r="D113" s="163"/>
      <c r="E113" s="163"/>
      <c r="F113" s="163" t="s">
        <v>108</v>
      </c>
      <c r="G113" s="219"/>
      <c r="H113" s="252">
        <f>H109+H111</f>
        <v>0</v>
      </c>
      <c r="I113" s="252"/>
      <c r="J113" s="252"/>
      <c r="K113" s="252"/>
      <c r="L113" s="252"/>
      <c r="M113" s="329"/>
      <c r="N113" s="340"/>
      <c r="O113" s="353"/>
      <c r="P113" s="370"/>
      <c r="Q113" s="370"/>
      <c r="R113" s="370"/>
      <c r="S113" s="370"/>
      <c r="T113" s="370"/>
      <c r="U113" s="370"/>
      <c r="V113" s="370"/>
      <c r="W113" s="404"/>
      <c r="X113" s="408"/>
      <c r="Y113" s="370"/>
      <c r="Z113" s="370"/>
      <c r="AA113" s="370"/>
      <c r="AB113" s="404"/>
      <c r="AC113" s="429"/>
      <c r="AD113" s="429"/>
      <c r="AE113" s="429"/>
      <c r="AF113" s="429"/>
      <c r="AG113" s="429"/>
      <c r="AH113" s="429"/>
      <c r="AI113" s="429"/>
      <c r="AJ113" s="429"/>
      <c r="AK113" s="476"/>
    </row>
    <row r="114" spans="1:256" s="142" customFormat="1" ht="16.5" customHeight="1">
      <c r="B114" s="163"/>
      <c r="C114" s="163"/>
      <c r="D114" s="163"/>
      <c r="E114" s="163"/>
      <c r="F114" s="163"/>
      <c r="G114" s="219"/>
      <c r="H114" s="252"/>
      <c r="I114" s="252"/>
      <c r="J114" s="252"/>
      <c r="K114" s="252"/>
      <c r="L114" s="252"/>
      <c r="M114" s="329"/>
      <c r="N114" s="340"/>
      <c r="O114" s="354"/>
      <c r="P114" s="371"/>
      <c r="Q114" s="371"/>
      <c r="R114" s="371"/>
      <c r="S114" s="371"/>
      <c r="T114" s="371"/>
      <c r="U114" s="371"/>
      <c r="V114" s="371"/>
      <c r="W114" s="405"/>
      <c r="X114" s="411"/>
      <c r="Y114" s="371"/>
      <c r="Z114" s="371"/>
      <c r="AA114" s="371"/>
      <c r="AB114" s="405"/>
      <c r="AC114" s="430"/>
      <c r="AD114" s="430"/>
      <c r="AE114" s="430"/>
      <c r="AF114" s="430"/>
      <c r="AG114" s="430"/>
      <c r="AH114" s="430"/>
      <c r="AI114" s="430"/>
      <c r="AJ114" s="430"/>
      <c r="AK114" s="477"/>
    </row>
    <row r="115" spans="1:256" s="142" customFormat="1" ht="29.25" customHeight="1">
      <c r="AK115" s="478"/>
    </row>
    <row r="116" spans="1:256" s="143" customFormat="1" ht="18.75" customHeight="1">
      <c r="A116" s="152"/>
      <c r="B116" s="152"/>
      <c r="C116" s="152"/>
      <c r="D116" s="152"/>
      <c r="E116" s="186"/>
      <c r="F116" s="186"/>
      <c r="G116" s="220"/>
      <c r="H116" s="220"/>
      <c r="I116" s="220"/>
      <c r="J116" s="220"/>
      <c r="K116" s="220"/>
      <c r="L116" s="220"/>
      <c r="M116" s="330"/>
      <c r="N116" s="341"/>
      <c r="O116" s="355"/>
      <c r="P116" s="355"/>
      <c r="Q116" s="355"/>
      <c r="R116" s="355"/>
      <c r="S116" s="355"/>
      <c r="T116" s="355"/>
      <c r="U116" s="355"/>
      <c r="V116" s="355"/>
      <c r="W116" s="355"/>
      <c r="X116" s="355"/>
      <c r="Y116" s="355"/>
      <c r="Z116" s="355"/>
      <c r="AA116" s="355"/>
      <c r="AB116" s="355"/>
      <c r="AC116" s="355"/>
      <c r="AD116" s="355"/>
      <c r="AE116" s="355"/>
      <c r="AF116" s="355"/>
      <c r="AG116" s="355"/>
      <c r="AH116" s="355"/>
      <c r="AI116" s="355"/>
      <c r="AJ116" s="355"/>
      <c r="AK116" s="355"/>
    </row>
    <row r="117" spans="1:256" s="143" customFormat="1" ht="18.75" customHeight="1">
      <c r="A117" s="152"/>
      <c r="B117" s="152"/>
      <c r="C117" s="152"/>
      <c r="D117" s="152"/>
      <c r="E117" s="186"/>
      <c r="F117" s="186"/>
      <c r="G117" s="220"/>
      <c r="H117" s="220"/>
      <c r="I117" s="220"/>
      <c r="J117" s="220"/>
      <c r="K117" s="220"/>
      <c r="L117" s="220"/>
      <c r="M117" s="330"/>
      <c r="N117" s="330"/>
      <c r="O117" s="355"/>
      <c r="P117" s="355"/>
      <c r="Q117" s="355"/>
      <c r="R117" s="355"/>
      <c r="S117" s="355"/>
      <c r="T117" s="355"/>
      <c r="U117" s="355"/>
      <c r="V117" s="355"/>
      <c r="W117" s="355"/>
      <c r="X117" s="355"/>
      <c r="Y117" s="355"/>
      <c r="Z117" s="355"/>
      <c r="AA117" s="355"/>
      <c r="AB117" s="355"/>
      <c r="AC117" s="355"/>
      <c r="AD117" s="355"/>
      <c r="AE117" s="355"/>
      <c r="AF117" s="355"/>
      <c r="AG117" s="355"/>
      <c r="AH117" s="355"/>
      <c r="AI117" s="355"/>
      <c r="AJ117" s="355"/>
      <c r="AK117" s="355"/>
    </row>
    <row r="118" spans="1:256" s="143" customFormat="1" ht="18.75" customHeight="1">
      <c r="A118" s="153"/>
      <c r="B118" s="153"/>
      <c r="C118" s="153"/>
      <c r="D118" s="153"/>
      <c r="E118" s="153"/>
      <c r="F118" s="153"/>
      <c r="G118" s="153"/>
      <c r="H118" s="253"/>
      <c r="I118" s="253"/>
      <c r="J118" s="253"/>
      <c r="K118" s="253"/>
      <c r="L118" s="253"/>
      <c r="M118" s="330"/>
      <c r="N118" s="330"/>
      <c r="O118" s="355"/>
      <c r="P118" s="355"/>
      <c r="Q118" s="355"/>
      <c r="R118" s="355"/>
      <c r="S118" s="355"/>
      <c r="T118" s="355"/>
      <c r="U118" s="355"/>
      <c r="V118" s="355"/>
      <c r="W118" s="355"/>
      <c r="X118" s="355"/>
      <c r="Y118" s="355"/>
      <c r="Z118" s="355"/>
      <c r="AA118" s="355"/>
      <c r="AB118" s="355"/>
      <c r="AC118" s="355"/>
      <c r="AD118" s="355"/>
      <c r="AE118" s="355"/>
      <c r="AF118" s="355"/>
      <c r="AG118" s="355"/>
      <c r="AH118" s="355"/>
      <c r="AI118" s="355"/>
      <c r="AJ118" s="355"/>
      <c r="AK118" s="355"/>
    </row>
    <row r="119" spans="1:256" s="143" customFormat="1" ht="18.75" customHeight="1">
      <c r="A119" s="153"/>
      <c r="B119" s="153"/>
      <c r="C119" s="153"/>
      <c r="D119" s="153"/>
      <c r="E119" s="153"/>
      <c r="F119" s="153"/>
      <c r="G119" s="153"/>
      <c r="H119" s="253"/>
      <c r="I119" s="253"/>
      <c r="J119" s="253"/>
      <c r="K119" s="253"/>
      <c r="L119" s="253"/>
      <c r="M119" s="330"/>
      <c r="N119" s="330"/>
      <c r="O119" s="356"/>
      <c r="P119" s="356"/>
      <c r="Q119" s="356"/>
      <c r="R119" s="356"/>
      <c r="S119" s="356"/>
      <c r="T119" s="356"/>
      <c r="U119" s="356"/>
      <c r="V119" s="356"/>
      <c r="W119" s="356"/>
      <c r="X119" s="356"/>
      <c r="Y119" s="356"/>
      <c r="Z119" s="356"/>
      <c r="AA119" s="356"/>
      <c r="AB119" s="356"/>
      <c r="AC119" s="356"/>
      <c r="AD119" s="356"/>
      <c r="AE119" s="356"/>
      <c r="AF119" s="356"/>
      <c r="AG119" s="356"/>
      <c r="AH119" s="356"/>
      <c r="AI119" s="356"/>
      <c r="AJ119" s="356"/>
      <c r="AK119" s="356"/>
    </row>
    <row r="120" spans="1:256" s="143" customFormat="1" ht="18.75" customHeight="1">
      <c r="A120" s="154"/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154"/>
      <c r="AH120" s="154"/>
      <c r="AI120" s="154"/>
      <c r="AJ120" s="154"/>
      <c r="AK120" s="154"/>
    </row>
    <row r="121" spans="1:256" s="143" customFormat="1" ht="30" customHeight="1">
      <c r="A121" s="154"/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154"/>
      <c r="AH121" s="154"/>
      <c r="AI121" s="154"/>
      <c r="AJ121" s="154"/>
      <c r="AK121" s="154"/>
    </row>
    <row r="122" spans="1:256" s="143" customFormat="1" ht="30" customHeight="1">
      <c r="A122" s="154"/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154"/>
      <c r="AH122" s="154"/>
      <c r="AI122" s="154"/>
      <c r="AJ122" s="154"/>
      <c r="AK122" s="154"/>
    </row>
    <row r="123" spans="1:256" s="143" customFormat="1" ht="30" customHeight="1">
      <c r="A123" s="154"/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154"/>
      <c r="AH123" s="154"/>
      <c r="AI123" s="154"/>
      <c r="AJ123" s="154"/>
      <c r="AK123" s="154"/>
    </row>
    <row r="124" spans="1:256" s="142" customFormat="1" ht="30" customHeight="1">
      <c r="A124" s="155"/>
      <c r="B124" s="155"/>
      <c r="C124" s="155"/>
      <c r="D124" s="155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5"/>
      <c r="P124" s="155"/>
      <c r="Q124" s="155"/>
      <c r="R124" s="155"/>
      <c r="S124" s="155"/>
      <c r="T124" s="155"/>
      <c r="U124" s="155"/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/>
      <c r="AF124" s="155"/>
      <c r="AG124" s="155"/>
      <c r="AH124" s="155"/>
      <c r="AI124" s="155"/>
      <c r="AJ124" s="155"/>
      <c r="AK124" s="155"/>
    </row>
    <row r="125" spans="1:256" s="142" customFormat="1" ht="30" customHeight="1">
      <c r="A125" s="155"/>
      <c r="B125" s="155"/>
      <c r="C125" s="155"/>
      <c r="D125" s="155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5"/>
      <c r="P125" s="155"/>
      <c r="Q125" s="155"/>
      <c r="R125" s="155"/>
      <c r="S125" s="155"/>
      <c r="T125" s="155"/>
      <c r="U125" s="155"/>
      <c r="V125" s="155"/>
      <c r="W125" s="155"/>
      <c r="X125" s="155"/>
      <c r="Y125" s="155"/>
      <c r="Z125" s="155"/>
      <c r="AA125" s="155"/>
      <c r="AB125" s="155"/>
      <c r="AC125" s="155"/>
      <c r="AD125" s="155"/>
      <c r="AE125" s="155"/>
      <c r="AF125" s="155"/>
      <c r="AG125" s="155"/>
      <c r="AH125" s="155"/>
      <c r="AI125" s="155"/>
      <c r="AJ125" s="155"/>
      <c r="AK125" s="155"/>
    </row>
    <row r="126" spans="1:256" s="142" customFormat="1" ht="30" customHeight="1">
      <c r="A126" s="155"/>
      <c r="B126" s="155"/>
      <c r="C126" s="155"/>
      <c r="D126" s="155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5"/>
      <c r="P126" s="155"/>
      <c r="Q126" s="155"/>
      <c r="R126" s="155"/>
      <c r="S126" s="155"/>
      <c r="T126" s="155"/>
      <c r="U126" s="155"/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/>
      <c r="AF126" s="155"/>
      <c r="AG126" s="155"/>
      <c r="AH126" s="155"/>
      <c r="AI126" s="155"/>
      <c r="AJ126" s="155"/>
      <c r="AK126" s="155"/>
    </row>
    <row r="127" spans="1:256" s="142" customFormat="1" ht="30" customHeight="1">
      <c r="A127" s="155"/>
      <c r="B127" s="155"/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/>
      <c r="AF127" s="155"/>
      <c r="AG127" s="155"/>
      <c r="AH127" s="155"/>
      <c r="AI127" s="155"/>
      <c r="AJ127" s="155"/>
      <c r="AK127" s="155"/>
    </row>
    <row r="128" spans="1:256" s="142" customFormat="1" ht="30" customHeight="1">
      <c r="A128" s="155"/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</row>
    <row r="129" spans="1:37" s="142" customFormat="1" ht="30" customHeight="1">
      <c r="A129" s="155"/>
      <c r="B129" s="155"/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/>
      <c r="AF129" s="155"/>
      <c r="AG129" s="155"/>
      <c r="AH129" s="155"/>
      <c r="AI129" s="155"/>
      <c r="AJ129" s="155"/>
      <c r="AK129" s="155"/>
    </row>
    <row r="130" spans="1:37" s="142" customFormat="1" ht="30" customHeight="1">
      <c r="A130" s="155"/>
      <c r="B130" s="155"/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155"/>
      <c r="AB130" s="155"/>
      <c r="AC130" s="155"/>
      <c r="AD130" s="155"/>
      <c r="AE130" s="155"/>
      <c r="AF130" s="155"/>
      <c r="AG130" s="155"/>
      <c r="AH130" s="155"/>
      <c r="AI130" s="155"/>
      <c r="AJ130" s="155"/>
      <c r="AK130" s="155"/>
    </row>
    <row r="131" spans="1:37" s="142" customFormat="1" ht="30" customHeight="1">
      <c r="A131" s="155"/>
      <c r="B131" s="155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/>
      <c r="AF131" s="155"/>
      <c r="AG131" s="155"/>
      <c r="AH131" s="155"/>
      <c r="AI131" s="155"/>
      <c r="AJ131" s="155"/>
      <c r="AK131" s="155"/>
    </row>
    <row r="132" spans="1:37" s="142" customFormat="1" ht="30" customHeight="1">
      <c r="A132" s="155"/>
      <c r="B132" s="155"/>
      <c r="C132" s="155"/>
      <c r="D132" s="155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5"/>
      <c r="P132" s="155"/>
      <c r="Q132" s="155"/>
      <c r="R132" s="155"/>
      <c r="S132" s="155"/>
      <c r="T132" s="155"/>
      <c r="U132" s="155"/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/>
      <c r="AF132" s="155"/>
      <c r="AG132" s="155"/>
      <c r="AH132" s="155"/>
      <c r="AI132" s="155"/>
      <c r="AJ132" s="155"/>
      <c r="AK132" s="155"/>
    </row>
    <row r="133" spans="1:37" s="142" customFormat="1" ht="30" customHeight="1">
      <c r="A133" s="155"/>
      <c r="B133" s="155"/>
      <c r="C133" s="155"/>
      <c r="D133" s="155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5"/>
      <c r="P133" s="155"/>
      <c r="Q133" s="155"/>
      <c r="R133" s="155"/>
      <c r="S133" s="155"/>
      <c r="T133" s="155"/>
      <c r="U133" s="155"/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/>
      <c r="AF133" s="155"/>
      <c r="AG133" s="155"/>
      <c r="AH133" s="155"/>
      <c r="AI133" s="155"/>
      <c r="AJ133" s="155"/>
      <c r="AK133" s="155"/>
    </row>
    <row r="134" spans="1:37" s="142" customFormat="1" ht="30" customHeight="1">
      <c r="A134" s="155"/>
      <c r="B134" s="155"/>
      <c r="C134" s="155"/>
      <c r="D134" s="155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5"/>
      <c r="P134" s="155"/>
      <c r="Q134" s="155"/>
      <c r="R134" s="155"/>
      <c r="S134" s="155"/>
      <c r="T134" s="155"/>
      <c r="U134" s="155"/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/>
      <c r="AF134" s="155"/>
      <c r="AG134" s="155"/>
      <c r="AH134" s="155"/>
      <c r="AI134" s="155"/>
      <c r="AJ134" s="155"/>
      <c r="AK134" s="155"/>
    </row>
    <row r="135" spans="1:37" s="142" customFormat="1" ht="30" customHeight="1">
      <c r="A135" s="155"/>
      <c r="B135" s="155"/>
      <c r="C135" s="155"/>
      <c r="D135" s="155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5"/>
      <c r="P135" s="155"/>
      <c r="Q135" s="155"/>
      <c r="R135" s="155"/>
      <c r="S135" s="155"/>
      <c r="T135" s="155"/>
      <c r="U135" s="155"/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/>
      <c r="AF135" s="155"/>
      <c r="AG135" s="155"/>
      <c r="AH135" s="155"/>
      <c r="AI135" s="155"/>
      <c r="AJ135" s="155"/>
      <c r="AK135" s="155"/>
    </row>
    <row r="136" spans="1:37" s="142" customFormat="1" ht="30" customHeight="1">
      <c r="A136" s="155"/>
      <c r="B136" s="155"/>
      <c r="C136" s="155"/>
      <c r="D136" s="155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5"/>
      <c r="P136" s="155"/>
      <c r="Q136" s="155"/>
      <c r="R136" s="155"/>
      <c r="S136" s="155"/>
      <c r="T136" s="155"/>
      <c r="U136" s="155"/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/>
      <c r="AF136" s="155"/>
      <c r="AG136" s="155"/>
      <c r="AH136" s="155"/>
      <c r="AI136" s="155"/>
      <c r="AJ136" s="155"/>
      <c r="AK136" s="155"/>
    </row>
    <row r="137" spans="1:37" s="142" customFormat="1" ht="30" customHeight="1">
      <c r="A137" s="155"/>
      <c r="B137" s="155"/>
      <c r="C137" s="155"/>
      <c r="D137" s="155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5"/>
      <c r="P137" s="155"/>
      <c r="Q137" s="155"/>
      <c r="R137" s="155"/>
      <c r="S137" s="155"/>
      <c r="T137" s="155"/>
      <c r="U137" s="155"/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/>
      <c r="AF137" s="155"/>
      <c r="AG137" s="155"/>
      <c r="AH137" s="155"/>
      <c r="AI137" s="155"/>
      <c r="AJ137" s="155"/>
      <c r="AK137" s="155"/>
    </row>
    <row r="138" spans="1:37" s="142" customFormat="1" ht="30" customHeight="1">
      <c r="A138" s="141"/>
      <c r="B138" s="141"/>
      <c r="C138" s="141"/>
      <c r="D138" s="141"/>
      <c r="E138" s="141"/>
      <c r="F138" s="141"/>
      <c r="G138" s="22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</row>
    <row r="139" spans="1:37" s="142" customFormat="1" ht="30" customHeight="1">
      <c r="A139" s="141"/>
      <c r="B139" s="141"/>
      <c r="C139" s="141"/>
      <c r="D139" s="141"/>
      <c r="E139" s="141"/>
      <c r="F139" s="141"/>
      <c r="G139" s="22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</row>
    <row r="140" spans="1:37" s="142" customFormat="1" ht="30" customHeight="1">
      <c r="A140" s="141"/>
      <c r="B140" s="141"/>
      <c r="C140" s="141"/>
      <c r="D140" s="141"/>
      <c r="E140" s="141"/>
      <c r="F140" s="141"/>
      <c r="G140" s="22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</row>
    <row r="141" spans="1:37" s="142" customFormat="1" ht="30" customHeight="1">
      <c r="A141" s="141"/>
      <c r="B141" s="141"/>
      <c r="C141" s="141"/>
      <c r="D141" s="141"/>
      <c r="E141" s="141"/>
      <c r="F141" s="141"/>
      <c r="G141" s="22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</row>
    <row r="142" spans="1:37" s="142" customFormat="1" ht="30" customHeight="1">
      <c r="A142" s="141"/>
      <c r="B142" s="141"/>
      <c r="C142" s="141"/>
      <c r="D142" s="141"/>
      <c r="E142" s="141"/>
      <c r="F142" s="141"/>
      <c r="G142" s="22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</row>
    <row r="143" spans="1:37" s="142" customFormat="1" ht="30" customHeight="1">
      <c r="A143" s="141"/>
      <c r="B143" s="141"/>
      <c r="C143" s="141"/>
      <c r="D143" s="141"/>
      <c r="E143" s="141"/>
      <c r="F143" s="141"/>
      <c r="G143" s="22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</row>
    <row r="144" spans="1:37" ht="30" customHeight="1">
      <c r="G144" s="221"/>
    </row>
    <row r="145" spans="7:7" ht="30" customHeight="1">
      <c r="G145" s="221"/>
    </row>
    <row r="146" spans="7:7" ht="30" customHeight="1">
      <c r="G146" s="221"/>
    </row>
    <row r="147" spans="7:7" ht="30" customHeight="1">
      <c r="G147" s="221"/>
    </row>
    <row r="148" spans="7:7" ht="30" customHeight="1">
      <c r="G148" s="221"/>
    </row>
    <row r="149" spans="7:7" ht="30" customHeight="1">
      <c r="G149" s="221"/>
    </row>
    <row r="150" spans="7:7" ht="30" customHeight="1">
      <c r="G150" s="221"/>
    </row>
    <row r="151" spans="7:7" ht="30" customHeight="1">
      <c r="G151" s="221"/>
    </row>
    <row r="152" spans="7:7" ht="30" customHeight="1">
      <c r="G152" s="221"/>
    </row>
    <row r="153" spans="7:7" ht="30" customHeight="1">
      <c r="G153" s="221"/>
    </row>
    <row r="154" spans="7:7" ht="30" customHeight="1">
      <c r="G154" s="221"/>
    </row>
    <row r="155" spans="7:7" ht="30" customHeight="1">
      <c r="G155" s="221"/>
    </row>
    <row r="156" spans="7:7" ht="30" customHeight="1">
      <c r="G156" s="221"/>
    </row>
    <row r="157" spans="7:7" ht="30" customHeight="1">
      <c r="G157" s="221"/>
    </row>
    <row r="158" spans="7:7" ht="30" customHeight="1">
      <c r="G158" s="221"/>
    </row>
    <row r="159" spans="7:7" ht="30" customHeight="1">
      <c r="G159" s="221"/>
    </row>
    <row r="160" spans="7:7" ht="30" customHeight="1">
      <c r="G160" s="221"/>
    </row>
    <row r="161" spans="7:7" ht="30" customHeight="1">
      <c r="G161" s="221"/>
    </row>
    <row r="162" spans="7:7" ht="30" customHeight="1">
      <c r="G162" s="221"/>
    </row>
    <row r="163" spans="7:7" ht="30" customHeight="1">
      <c r="G163" s="221"/>
    </row>
    <row r="164" spans="7:7" ht="30" customHeight="1"/>
    <row r="165" spans="7:7" ht="30" customHeight="1"/>
    <row r="166" spans="7:7" ht="30" customHeight="1"/>
    <row r="167" spans="7:7" ht="30" customHeight="1"/>
    <row r="168" spans="7:7" ht="30" customHeight="1"/>
    <row r="169" spans="7:7" ht="30" customHeight="1"/>
    <row r="170" spans="7:7" ht="30" customHeight="1"/>
    <row r="171" spans="7:7" ht="30" customHeight="1"/>
    <row r="172" spans="7:7" ht="30" customHeight="1"/>
    <row r="173" spans="7:7" ht="30" customHeight="1"/>
    <row r="174" spans="7:7" ht="30" customHeight="1"/>
    <row r="175" spans="7:7" ht="30" customHeight="1"/>
    <row r="176" spans="7:7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</sheetData>
  <mergeCells count="191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6:L26"/>
    <mergeCell ref="O26:R26"/>
    <mergeCell ref="T26:W26"/>
    <mergeCell ref="Y26:Z26"/>
    <mergeCell ref="AB26:AF26"/>
    <mergeCell ref="AG26:AK26"/>
    <mergeCell ref="I27:K27"/>
    <mergeCell ref="M27:N27"/>
    <mergeCell ref="O27:P27"/>
    <mergeCell ref="Q27:R27"/>
    <mergeCell ref="T27:V27"/>
    <mergeCell ref="Y27:Z27"/>
    <mergeCell ref="AB27:AE27"/>
    <mergeCell ref="AH27:AJ27"/>
    <mergeCell ref="AD28:AJ28"/>
    <mergeCell ref="I31:M31"/>
    <mergeCell ref="N31:Q31"/>
    <mergeCell ref="R31:V31"/>
    <mergeCell ref="W31:Y31"/>
    <mergeCell ref="AB31:AE31"/>
    <mergeCell ref="AG31:AJ31"/>
    <mergeCell ref="I32:K32"/>
    <mergeCell ref="N32:O32"/>
    <mergeCell ref="P32:Q32"/>
    <mergeCell ref="S32:U32"/>
    <mergeCell ref="X32:Y32"/>
    <mergeCell ref="AB32:AE32"/>
    <mergeCell ref="AH32:AJ32"/>
    <mergeCell ref="P38:S38"/>
    <mergeCell ref="I39:L39"/>
    <mergeCell ref="Q39:R39"/>
    <mergeCell ref="V39:X39"/>
    <mergeCell ref="P40:S40"/>
    <mergeCell ref="I41:L41"/>
    <mergeCell ref="Q41:R41"/>
    <mergeCell ref="V41:X41"/>
    <mergeCell ref="P42:S42"/>
    <mergeCell ref="I43:L43"/>
    <mergeCell ref="Q43:R43"/>
    <mergeCell ref="V43:X43"/>
    <mergeCell ref="P46:S46"/>
    <mergeCell ref="I47:L47"/>
    <mergeCell ref="Q47:R47"/>
    <mergeCell ref="V47:X47"/>
    <mergeCell ref="P48:S48"/>
    <mergeCell ref="I49:L49"/>
    <mergeCell ref="Q49:R49"/>
    <mergeCell ref="V49:X49"/>
    <mergeCell ref="P50:S50"/>
    <mergeCell ref="I51:L51"/>
    <mergeCell ref="Q51:R51"/>
    <mergeCell ref="V51:X51"/>
    <mergeCell ref="J98:M98"/>
    <mergeCell ref="S98:T98"/>
    <mergeCell ref="J99:N99"/>
    <mergeCell ref="R99:U99"/>
    <mergeCell ref="W99:Z99"/>
    <mergeCell ref="A1:AE6"/>
    <mergeCell ref="AF1:AK2"/>
    <mergeCell ref="AF3:AK6"/>
    <mergeCell ref="A7:F8"/>
    <mergeCell ref="G7:G8"/>
    <mergeCell ref="H7:AK8"/>
    <mergeCell ref="H10:P12"/>
    <mergeCell ref="H16:P17"/>
    <mergeCell ref="H22:P25"/>
    <mergeCell ref="F29:F33"/>
    <mergeCell ref="G29:G33"/>
    <mergeCell ref="F34:F36"/>
    <mergeCell ref="G34:G36"/>
    <mergeCell ref="F53:F55"/>
    <mergeCell ref="G53:G55"/>
    <mergeCell ref="F56:F57"/>
    <mergeCell ref="G56:G57"/>
    <mergeCell ref="H56:O57"/>
    <mergeCell ref="P56:R57"/>
    <mergeCell ref="S56:S57"/>
    <mergeCell ref="T56:Y57"/>
    <mergeCell ref="F58:F59"/>
    <mergeCell ref="G58:G59"/>
    <mergeCell ref="H58:O59"/>
    <mergeCell ref="P58:R59"/>
    <mergeCell ref="S58:S59"/>
    <mergeCell ref="T58:Y59"/>
    <mergeCell ref="F60:F61"/>
    <mergeCell ref="G60:G61"/>
    <mergeCell ref="H60:O61"/>
    <mergeCell ref="P60:R61"/>
    <mergeCell ref="S60:S61"/>
    <mergeCell ref="T60:Y61"/>
    <mergeCell ref="F62:F63"/>
    <mergeCell ref="G62:G63"/>
    <mergeCell ref="E64:E69"/>
    <mergeCell ref="F64:F65"/>
    <mergeCell ref="G64:G65"/>
    <mergeCell ref="H64:AK65"/>
    <mergeCell ref="AM64:AO65"/>
    <mergeCell ref="F66:F67"/>
    <mergeCell ref="G66:G67"/>
    <mergeCell ref="H66:AK67"/>
    <mergeCell ref="F68:F69"/>
    <mergeCell ref="G68:G69"/>
    <mergeCell ref="E70:E75"/>
    <mergeCell ref="F70:F71"/>
    <mergeCell ref="G70:G71"/>
    <mergeCell ref="H70:AK71"/>
    <mergeCell ref="F72:F73"/>
    <mergeCell ref="G72:G73"/>
    <mergeCell ref="H72:AK73"/>
    <mergeCell ref="F74:F75"/>
    <mergeCell ref="G74:G75"/>
    <mergeCell ref="E76:E81"/>
    <mergeCell ref="F76:F77"/>
    <mergeCell ref="G76:G77"/>
    <mergeCell ref="H76:AK77"/>
    <mergeCell ref="F78:F79"/>
    <mergeCell ref="G78:G79"/>
    <mergeCell ref="H78:AK79"/>
    <mergeCell ref="F80:F81"/>
    <mergeCell ref="G80:G81"/>
    <mergeCell ref="E82:E87"/>
    <mergeCell ref="F82:F83"/>
    <mergeCell ref="G82:G83"/>
    <mergeCell ref="H82:AK83"/>
    <mergeCell ref="F84:F85"/>
    <mergeCell ref="G84:G85"/>
    <mergeCell ref="H84:AK85"/>
    <mergeCell ref="F86:F87"/>
    <mergeCell ref="G86:G87"/>
    <mergeCell ref="H88:AK90"/>
    <mergeCell ref="H91:J93"/>
    <mergeCell ref="K91:AK93"/>
    <mergeCell ref="E95:F97"/>
    <mergeCell ref="G95:G97"/>
    <mergeCell ref="D98:F100"/>
    <mergeCell ref="G98:G100"/>
    <mergeCell ref="D101:F102"/>
    <mergeCell ref="G101:G102"/>
    <mergeCell ref="C103:F105"/>
    <mergeCell ref="G103:G105"/>
    <mergeCell ref="C106:F107"/>
    <mergeCell ref="G106:G107"/>
    <mergeCell ref="B109:E114"/>
    <mergeCell ref="F109:G110"/>
    <mergeCell ref="H109:M110"/>
    <mergeCell ref="O109:W114"/>
    <mergeCell ref="X109:AB111"/>
    <mergeCell ref="AC109:AK111"/>
    <mergeCell ref="F111:G112"/>
    <mergeCell ref="H111:M112"/>
    <mergeCell ref="X112:AB114"/>
    <mergeCell ref="AC112:AK114"/>
    <mergeCell ref="F113:G114"/>
    <mergeCell ref="H113:M114"/>
    <mergeCell ref="A9:A107"/>
    <mergeCell ref="B9:B102"/>
    <mergeCell ref="C9:C102"/>
    <mergeCell ref="D9:D97"/>
    <mergeCell ref="E9:E36"/>
    <mergeCell ref="F9:F20"/>
    <mergeCell ref="G9:G20"/>
    <mergeCell ref="F21:F28"/>
    <mergeCell ref="G21:G28"/>
    <mergeCell ref="E37:E55"/>
    <mergeCell ref="F37:F44"/>
    <mergeCell ref="G38:G44"/>
    <mergeCell ref="F45:F52"/>
    <mergeCell ref="G45:G52"/>
    <mergeCell ref="E56:E63"/>
    <mergeCell ref="E88:F94"/>
    <mergeCell ref="G88:G94"/>
  </mergeCells>
  <phoneticPr fontId="4"/>
  <pageMargins left="0.59055118110236227" right="0.51181102362204722" top="0.39370078740157483" bottom="0.39370078740157483" header="0.23622047244094491" footer="0.15748031496062992"/>
  <pageSetup paperSize="8" scale="82" fitToWidth="1" fitToHeight="0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zoomScale="70" zoomScaleSheetLayoutView="70" workbookViewId="0">
      <selection activeCell="O7" sqref="O7"/>
    </sheetView>
  </sheetViews>
  <sheetFormatPr defaultRowHeight="18.75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30</v>
      </c>
      <c r="Q1" s="2"/>
      <c r="R1" s="2"/>
      <c r="S1" s="2"/>
    </row>
    <row r="2" spans="1:20" ht="21" customHeight="1"/>
    <row r="3" spans="1:20" ht="36" customHeight="1">
      <c r="A3" s="15" t="str">
        <v>松江市（八束）コミュニティバス運行業務委託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 t="s">
        <v>150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482" t="s">
        <v>18</v>
      </c>
      <c r="C8" s="489"/>
      <c r="D8" s="494"/>
      <c r="E8" s="497"/>
      <c r="F8" s="485"/>
      <c r="G8" s="506"/>
      <c r="H8" s="506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9"/>
    </row>
    <row r="9" spans="1:20" ht="21.75" customHeight="1">
      <c r="B9" s="483" t="s">
        <v>50</v>
      </c>
      <c r="C9" s="490"/>
      <c r="D9" s="495"/>
      <c r="E9" s="498"/>
      <c r="F9" s="50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510"/>
    </row>
    <row r="10" spans="1:20" ht="21.75" customHeight="1">
      <c r="B10" s="484"/>
      <c r="C10" s="491"/>
      <c r="D10" s="496"/>
      <c r="E10" s="499"/>
      <c r="F10" s="504"/>
      <c r="G10" s="507"/>
      <c r="H10" s="507"/>
      <c r="I10" s="507"/>
      <c r="J10" s="507"/>
      <c r="K10" s="507"/>
      <c r="L10" s="507"/>
      <c r="M10" s="507"/>
      <c r="N10" s="507"/>
      <c r="O10" s="507"/>
      <c r="P10" s="507"/>
      <c r="Q10" s="507"/>
      <c r="R10" s="507"/>
      <c r="S10" s="507"/>
      <c r="T10" s="511"/>
    </row>
    <row r="11" spans="1:20" ht="21.75" customHeight="1">
      <c r="B11" s="485" t="s">
        <v>47</v>
      </c>
      <c r="C11" s="492"/>
      <c r="D11" s="492"/>
      <c r="E11" s="500"/>
      <c r="F11" s="485"/>
      <c r="G11" s="506"/>
      <c r="H11" s="506"/>
      <c r="I11" s="506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9"/>
    </row>
    <row r="12" spans="1:20" ht="21.75" customHeight="1">
      <c r="B12" s="486"/>
      <c r="C12" s="29"/>
      <c r="D12" s="29"/>
      <c r="E12" s="501"/>
      <c r="F12" s="50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510"/>
    </row>
    <row r="13" spans="1:20" ht="21.75" customHeight="1">
      <c r="B13" s="486"/>
      <c r="C13" s="29"/>
      <c r="D13" s="29"/>
      <c r="E13" s="501"/>
      <c r="F13" s="50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10"/>
    </row>
    <row r="14" spans="1:20" ht="21.75" customHeight="1">
      <c r="B14" s="486"/>
      <c r="C14" s="29"/>
      <c r="D14" s="29"/>
      <c r="E14" s="501"/>
      <c r="F14" s="503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510"/>
    </row>
    <row r="15" spans="1:20" ht="21.75" customHeight="1">
      <c r="B15" s="486"/>
      <c r="C15" s="29"/>
      <c r="D15" s="29"/>
      <c r="E15" s="501"/>
      <c r="F15" s="503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510"/>
    </row>
    <row r="16" spans="1:20" ht="21.75" customHeight="1">
      <c r="B16" s="486"/>
      <c r="C16" s="29"/>
      <c r="D16" s="29"/>
      <c r="E16" s="501"/>
      <c r="F16" s="503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510"/>
    </row>
    <row r="17" spans="2:20" ht="21.75" customHeight="1">
      <c r="B17" s="486"/>
      <c r="C17" s="29"/>
      <c r="D17" s="29"/>
      <c r="E17" s="501"/>
      <c r="F17" s="50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10"/>
    </row>
    <row r="18" spans="2:20" ht="21.75" customHeight="1">
      <c r="B18" s="486"/>
      <c r="C18" s="29"/>
      <c r="D18" s="29"/>
      <c r="E18" s="501"/>
      <c r="F18" s="503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510"/>
    </row>
    <row r="19" spans="2:20" ht="21.75" customHeight="1">
      <c r="B19" s="486"/>
      <c r="C19" s="29"/>
      <c r="D19" s="29"/>
      <c r="E19" s="501"/>
      <c r="F19" s="50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510"/>
    </row>
    <row r="20" spans="2:20" ht="21.75" customHeight="1">
      <c r="B20" s="486"/>
      <c r="C20" s="29"/>
      <c r="D20" s="29"/>
      <c r="E20" s="501"/>
      <c r="F20" s="503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510"/>
    </row>
    <row r="21" spans="2:20" ht="21.75" customHeight="1">
      <c r="B21" s="486"/>
      <c r="C21" s="29"/>
      <c r="D21" s="29"/>
      <c r="E21" s="501"/>
      <c r="F21" s="50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510"/>
    </row>
    <row r="22" spans="2:20" ht="21.75" customHeight="1">
      <c r="B22" s="486"/>
      <c r="C22" s="29"/>
      <c r="D22" s="29"/>
      <c r="E22" s="501"/>
      <c r="F22" s="50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510"/>
    </row>
    <row r="23" spans="2:20" ht="21.75" customHeight="1">
      <c r="B23" s="486"/>
      <c r="C23" s="29"/>
      <c r="D23" s="29"/>
      <c r="E23" s="501"/>
      <c r="F23" s="50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510"/>
    </row>
    <row r="24" spans="2:20" ht="21.75" customHeight="1">
      <c r="B24" s="486"/>
      <c r="C24" s="29"/>
      <c r="D24" s="29"/>
      <c r="E24" s="501"/>
      <c r="F24" s="50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510"/>
    </row>
    <row r="25" spans="2:20" ht="21.75" customHeight="1">
      <c r="B25" s="486"/>
      <c r="C25" s="29"/>
      <c r="D25" s="29"/>
      <c r="E25" s="501"/>
      <c r="F25" s="50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510"/>
    </row>
    <row r="26" spans="2:20" ht="21.75" customHeight="1">
      <c r="B26" s="487"/>
      <c r="C26" s="493"/>
      <c r="D26" s="493"/>
      <c r="E26" s="502"/>
      <c r="F26" s="504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11"/>
    </row>
    <row r="27" spans="2:20" ht="29.25" customHeight="1">
      <c r="B27" s="488" t="s">
        <v>57</v>
      </c>
      <c r="C27" s="488"/>
      <c r="D27" s="488"/>
      <c r="E27" s="488"/>
      <c r="F27" s="505"/>
      <c r="G27" s="508">
        <f>様式第1号!L9</f>
        <v>0</v>
      </c>
      <c r="H27" s="508"/>
      <c r="I27" s="508"/>
      <c r="J27" s="508"/>
      <c r="K27" s="508"/>
      <c r="L27" s="508"/>
      <c r="M27" s="508"/>
      <c r="N27" s="508"/>
      <c r="O27" s="508"/>
      <c r="P27" s="508"/>
      <c r="Q27" s="508"/>
      <c r="R27" s="508"/>
      <c r="S27" s="508"/>
      <c r="T27" s="512"/>
    </row>
    <row r="28" spans="2:20" ht="29.25" customHeight="1">
      <c r="B28" s="488" t="s">
        <v>37</v>
      </c>
      <c r="C28" s="488"/>
      <c r="D28" s="488"/>
      <c r="E28" s="488"/>
      <c r="F28" s="505"/>
      <c r="G28" s="508">
        <f>様式第2号!L18</f>
        <v>0</v>
      </c>
      <c r="H28" s="508"/>
      <c r="I28" s="508"/>
      <c r="J28" s="508"/>
      <c r="K28" s="508"/>
      <c r="L28" s="508"/>
      <c r="M28" s="508"/>
      <c r="N28" s="508"/>
      <c r="O28" s="508"/>
      <c r="P28" s="508"/>
      <c r="Q28" s="508"/>
      <c r="R28" s="508"/>
      <c r="S28" s="508"/>
      <c r="T28" s="512"/>
    </row>
    <row r="29" spans="2:20" ht="29.25" customHeight="1">
      <c r="B29" s="488" t="s">
        <v>36</v>
      </c>
      <c r="C29" s="488"/>
      <c r="D29" s="488"/>
      <c r="E29" s="488"/>
      <c r="F29" s="505"/>
      <c r="G29" s="508">
        <f>様式第2号!L19</f>
        <v>0</v>
      </c>
      <c r="H29" s="508"/>
      <c r="I29" s="508"/>
      <c r="J29" s="508"/>
      <c r="K29" s="508"/>
      <c r="L29" s="508"/>
      <c r="M29" s="508"/>
      <c r="N29" s="508"/>
      <c r="O29" s="508"/>
      <c r="P29" s="508"/>
      <c r="Q29" s="508"/>
      <c r="R29" s="508"/>
      <c r="S29" s="508"/>
      <c r="T29" s="512"/>
    </row>
    <row r="30" spans="2:20" ht="29.25" customHeight="1">
      <c r="B30" s="488" t="s">
        <v>71</v>
      </c>
      <c r="C30" s="488"/>
      <c r="D30" s="488"/>
      <c r="E30" s="488"/>
      <c r="F30" s="505"/>
      <c r="G30" s="508">
        <f>様式第2号!L20</f>
        <v>0</v>
      </c>
      <c r="H30" s="508"/>
      <c r="I30" s="508"/>
      <c r="J30" s="508"/>
      <c r="K30" s="508"/>
      <c r="L30" s="508"/>
      <c r="M30" s="508"/>
      <c r="N30" s="508"/>
      <c r="O30" s="508"/>
      <c r="P30" s="508"/>
      <c r="Q30" s="508"/>
      <c r="R30" s="508"/>
      <c r="S30" s="508"/>
      <c r="T30" s="512"/>
    </row>
    <row r="31" spans="2:20" ht="29.25" customHeight="1">
      <c r="B31" s="488" t="s">
        <v>8</v>
      </c>
      <c r="C31" s="488"/>
      <c r="D31" s="488"/>
      <c r="E31" s="488"/>
      <c r="F31" s="505"/>
      <c r="G31" s="508">
        <f>様式第2号!L21</f>
        <v>0</v>
      </c>
      <c r="H31" s="508"/>
      <c r="I31" s="508"/>
      <c r="J31" s="508"/>
      <c r="K31" s="508"/>
      <c r="L31" s="508"/>
      <c r="M31" s="508"/>
      <c r="N31" s="508"/>
      <c r="O31" s="508"/>
      <c r="P31" s="508"/>
      <c r="Q31" s="508"/>
      <c r="R31" s="508"/>
      <c r="S31" s="508"/>
      <c r="T31" s="512"/>
    </row>
    <row r="32" spans="2:20" ht="21" customHeight="1">
      <c r="B32" s="1" t="s">
        <v>73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4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zoomScale="70" zoomScaleSheetLayoutView="70" workbookViewId="0">
      <selection activeCell="O7" sqref="O7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131</v>
      </c>
      <c r="Q1" s="2"/>
      <c r="R1" s="2"/>
      <c r="S1" s="2"/>
    </row>
    <row r="2" spans="1:19" ht="21" customHeight="1"/>
    <row r="3" spans="1:19" ht="36" customHeight="1">
      <c r="A3" s="15" t="str">
        <v>松江市（八束）コミュニティバス運行業務委託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 t="s">
        <v>150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4</v>
      </c>
    </row>
    <row r="9" spans="1:19" ht="21" customHeight="1"/>
    <row r="10" spans="1:19" ht="21" customHeight="1"/>
    <row r="11" spans="1:19" ht="18" customHeight="1">
      <c r="E11" s="5"/>
      <c r="F11" s="16" t="s">
        <v>29</v>
      </c>
      <c r="G11" s="16"/>
      <c r="H11" s="17"/>
      <c r="I11" s="6" t="s">
        <v>43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35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33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51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1" customHeight="1">
      <c r="D18" s="513" t="str">
        <v>案件名：松江市（八束）コミュニティバス運行業務委託</v>
      </c>
    </row>
    <row r="19" spans="1:19" ht="21" customHeight="1">
      <c r="D19" s="513"/>
    </row>
    <row r="20" spans="1:19" ht="21" customHeight="1">
      <c r="P20" s="1"/>
      <c r="Q20" s="1"/>
      <c r="R20" s="1"/>
      <c r="S20" s="1"/>
    </row>
    <row r="21" spans="1:19" ht="21" customHeight="1">
      <c r="A21" s="1" t="s">
        <v>49</v>
      </c>
    </row>
    <row r="22" spans="1:19" ht="21" customHeight="1">
      <c r="A22" s="1" t="s">
        <v>10</v>
      </c>
    </row>
    <row r="23" spans="1:19" ht="21" customHeight="1"/>
    <row r="24" spans="1:19" ht="21" customHeight="1"/>
    <row r="25" spans="1:19" ht="21" customHeight="1">
      <c r="A25" s="16" t="s">
        <v>31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  <vt:lpstr>様式第8号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2024-11-14T04:26:58Z</cp:lastPrinted>
  <dcterms:created xsi:type="dcterms:W3CDTF">2023-11-08T03:06:07Z</dcterms:created>
  <dcterms:modified xsi:type="dcterms:W3CDTF">2026-10-07T11:43:13Z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2026-10-07T11:43:13Z</vt:filetime>
  </property>
</Properties>
</file>